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<sst xmlns="http://schemas.openxmlformats.org/spreadsheetml/2006/main" count="168" uniqueCount="106">
  <si>
    <t>4.-8.</t>
  </si>
  <si>
    <t>r.b.</t>
  </si>
  <si>
    <t>klub</t>
  </si>
  <si>
    <t>PS U20</t>
  </si>
  <si>
    <t>PS</t>
  </si>
  <si>
    <t>PS U23</t>
  </si>
  <si>
    <t>PS U18</t>
  </si>
  <si>
    <t>kros</t>
  </si>
  <si>
    <t>polu maraton</t>
  </si>
  <si>
    <t>EKIPNO</t>
  </si>
  <si>
    <t>KUP</t>
  </si>
  <si>
    <t>UKUPNO</t>
  </si>
  <si>
    <t>CZB</t>
  </si>
  <si>
    <t>DIP</t>
  </si>
  <si>
    <t>MLZ</t>
  </si>
  <si>
    <t>MSO</t>
  </si>
  <si>
    <t>NBG</t>
  </si>
  <si>
    <t>NOP</t>
  </si>
  <si>
    <t>PBG</t>
  </si>
  <si>
    <t>POŽ</t>
  </si>
  <si>
    <t>RKG</t>
  </si>
  <si>
    <t>RUM</t>
  </si>
  <si>
    <t>SIR</t>
  </si>
  <si>
    <t>SLČ</t>
  </si>
  <si>
    <t>SSM</t>
  </si>
  <si>
    <t>UŽI</t>
  </si>
  <si>
    <t>VNS</t>
  </si>
  <si>
    <t>VŽJ</t>
  </si>
  <si>
    <t>PRZ</t>
  </si>
  <si>
    <t>BNZ</t>
  </si>
  <si>
    <t>PKNJ</t>
  </si>
  <si>
    <t>JSP</t>
  </si>
  <si>
    <t>KRA</t>
  </si>
  <si>
    <t>LEP</t>
  </si>
  <si>
    <t>MLU</t>
  </si>
  <si>
    <t>NIŠ</t>
  </si>
  <si>
    <t>NMN</t>
  </si>
  <si>
    <t>SOV</t>
  </si>
  <si>
    <t>SSU</t>
  </si>
  <si>
    <t>TGM</t>
  </si>
  <si>
    <t>CRV</t>
  </si>
  <si>
    <t>POP</t>
  </si>
  <si>
    <t>hodanje na putu</t>
  </si>
  <si>
    <t>planin. trčanje</t>
  </si>
  <si>
    <t xml:space="preserve"> PS višeboji</t>
  </si>
  <si>
    <t>JUK</t>
  </si>
  <si>
    <t>VAK</t>
  </si>
  <si>
    <t>ABB</t>
  </si>
  <si>
    <t>UČEŠĆE u repre.</t>
  </si>
  <si>
    <t>INĐ</t>
  </si>
  <si>
    <t>ČAČ</t>
  </si>
  <si>
    <t>maraton</t>
  </si>
  <si>
    <t>rekordi</t>
  </si>
  <si>
    <t>SPB</t>
  </si>
  <si>
    <t>dvorana</t>
  </si>
  <si>
    <t>PKG</t>
  </si>
  <si>
    <t>MOĆ</t>
  </si>
  <si>
    <t>VOŽ</t>
  </si>
  <si>
    <t>M02</t>
  </si>
  <si>
    <t>MVA</t>
  </si>
  <si>
    <t>PRI</t>
  </si>
  <si>
    <t>PS U16</t>
  </si>
  <si>
    <t>10000m staza</t>
  </si>
  <si>
    <t>U14</t>
  </si>
  <si>
    <t>meda- lje</t>
  </si>
  <si>
    <t>hodanjena stazi</t>
  </si>
  <si>
    <t>AŠKT</t>
  </si>
  <si>
    <t>TKM</t>
  </si>
  <si>
    <t>x</t>
  </si>
  <si>
    <t>ATV</t>
  </si>
  <si>
    <t>ASZ</t>
  </si>
  <si>
    <t>JAG</t>
  </si>
  <si>
    <t>KOŠ</t>
  </si>
  <si>
    <t>KAR</t>
  </si>
  <si>
    <t>OAK</t>
  </si>
  <si>
    <t>OMP</t>
  </si>
  <si>
    <t>SEN</t>
  </si>
  <si>
    <t>VLA</t>
  </si>
  <si>
    <t>KOP</t>
  </si>
  <si>
    <t>NAL</t>
  </si>
  <si>
    <t>SMD</t>
  </si>
  <si>
    <t>SOP</t>
  </si>
  <si>
    <t>SUR</t>
  </si>
  <si>
    <t>KRU</t>
  </si>
  <si>
    <t>CJB</t>
  </si>
  <si>
    <t>BPĆ</t>
  </si>
  <si>
    <t>ZIMSKO u bacanjima</t>
  </si>
  <si>
    <t>BOR</t>
  </si>
  <si>
    <t>PRĆ</t>
  </si>
  <si>
    <t>TAP</t>
  </si>
  <si>
    <t>APA</t>
  </si>
  <si>
    <t>HMK</t>
  </si>
  <si>
    <t>MLD</t>
  </si>
  <si>
    <t>KUČ</t>
  </si>
  <si>
    <t>TJB</t>
  </si>
  <si>
    <t>TABELA USPEŠNOSTI KLUBOVA 2016.</t>
  </si>
  <si>
    <t>BAK</t>
  </si>
  <si>
    <t>TRK</t>
  </si>
  <si>
    <t>LAZ</t>
  </si>
  <si>
    <t>PIR</t>
  </si>
  <si>
    <t>CER</t>
  </si>
  <si>
    <t>FAP</t>
  </si>
  <si>
    <t>SAK</t>
  </si>
  <si>
    <t>DUL</t>
  </si>
  <si>
    <t>ŽEN</t>
  </si>
  <si>
    <t>23.04.2016.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</si>
</sst>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0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5.7109375" style="0" customWidth="1"/>
    <col min="4" max="5" width="5.28125" style="0" customWidth="1"/>
    <col min="6" max="6" width="5.57421875" style="0" customWidth="1"/>
    <col min="7" max="7" width="5.140625" style="0" customWidth="1"/>
    <col min="8" max="8" width="5.7109375" style="0" customWidth="1"/>
    <col min="9" max="9" width="5.421875" style="0" customWidth="1"/>
    <col min="10" max="10" width="5.7109375" style="0" customWidth="1"/>
    <col min="11" max="11" width="6.8515625" style="0" customWidth="1"/>
    <col min="12" max="12" width="7.7109375" style="0" customWidth="1"/>
    <col min="13" max="13" width="6.140625" style="0" customWidth="1"/>
    <col min="14" max="15" width="7.28125" style="0" customWidth="1"/>
    <col min="16" max="17" width="7.00390625" style="0" customWidth="1"/>
    <col min="18" max="18" width="7.140625" style="0" customWidth="1"/>
    <col min="19" max="19" width="6.8515625" style="0" customWidth="1"/>
    <col min="20" max="20" width="7.00390625" style="0" customWidth="1"/>
    <col min="21" max="21" width="5.7109375" style="0" customWidth="1"/>
    <col min="22" max="22" width="7.7109375" style="0" customWidth="1"/>
    <col min="23" max="23" width="6.57421875" style="0" customWidth="1"/>
    <col min="24" max="24" width="6.8515625" style="0" customWidth="1"/>
    <col min="25" max="25" width="8.00390625" style="0" customWidth="1"/>
  </cols>
  <sheetData>
    <row r="2" spans="2:15" ht="18">
      <c r="B2" s="1" t="s">
        <v>95</v>
      </c>
      <c r="K2" s="13" t="s">
        <v>105</v>
      </c>
      <c r="L2" s="14"/>
      <c r="O2" s="16"/>
    </row>
    <row r="3" ht="12.75">
      <c r="O3" s="16"/>
    </row>
    <row r="4" spans="1:25" ht="12.75">
      <c r="A4" s="21" t="s">
        <v>1</v>
      </c>
      <c r="B4" s="21" t="s">
        <v>2</v>
      </c>
      <c r="C4" s="19" t="s">
        <v>64</v>
      </c>
      <c r="D4" s="19" t="s">
        <v>0</v>
      </c>
      <c r="E4" s="19" t="s">
        <v>4</v>
      </c>
      <c r="F4" s="19" t="s">
        <v>5</v>
      </c>
      <c r="G4" s="19" t="s">
        <v>3</v>
      </c>
      <c r="H4" s="19" t="s">
        <v>6</v>
      </c>
      <c r="I4" s="19" t="s">
        <v>61</v>
      </c>
      <c r="J4" s="12" t="s">
        <v>4</v>
      </c>
      <c r="K4" s="18" t="s">
        <v>4</v>
      </c>
      <c r="L4" s="19" t="s">
        <v>86</v>
      </c>
      <c r="M4" s="18" t="s">
        <v>4</v>
      </c>
      <c r="N4" s="12" t="s">
        <v>4</v>
      </c>
      <c r="O4" s="15" t="s">
        <v>4</v>
      </c>
      <c r="P4" s="12" t="s">
        <v>4</v>
      </c>
      <c r="Q4" s="12" t="s">
        <v>4</v>
      </c>
      <c r="R4" s="15" t="s">
        <v>4</v>
      </c>
      <c r="S4" s="12" t="s">
        <v>4</v>
      </c>
      <c r="T4" s="19" t="s">
        <v>44</v>
      </c>
      <c r="U4" s="12"/>
      <c r="V4" s="12"/>
      <c r="W4" s="11"/>
      <c r="X4" s="19" t="s">
        <v>9</v>
      </c>
      <c r="Y4" s="20" t="s">
        <v>11</v>
      </c>
    </row>
    <row r="5" spans="1:25" ht="25.5">
      <c r="A5" s="21"/>
      <c r="B5" s="21"/>
      <c r="C5" s="19"/>
      <c r="D5" s="19"/>
      <c r="E5" s="19"/>
      <c r="F5" s="19"/>
      <c r="G5" s="19"/>
      <c r="H5" s="19"/>
      <c r="I5" s="19"/>
      <c r="J5" s="12" t="s">
        <v>63</v>
      </c>
      <c r="K5" s="18" t="s">
        <v>54</v>
      </c>
      <c r="L5" s="19"/>
      <c r="M5" s="18" t="s">
        <v>7</v>
      </c>
      <c r="N5" s="12" t="s">
        <v>42</v>
      </c>
      <c r="O5" s="15" t="s">
        <v>65</v>
      </c>
      <c r="P5" s="12" t="s">
        <v>51</v>
      </c>
      <c r="Q5" s="12" t="s">
        <v>62</v>
      </c>
      <c r="R5" s="15" t="s">
        <v>8</v>
      </c>
      <c r="S5" s="12" t="s">
        <v>43</v>
      </c>
      <c r="T5" s="19"/>
      <c r="U5" s="12" t="s">
        <v>10</v>
      </c>
      <c r="V5" s="12" t="s">
        <v>48</v>
      </c>
      <c r="W5" s="11" t="s">
        <v>52</v>
      </c>
      <c r="X5" s="19"/>
      <c r="Y5" s="20"/>
    </row>
    <row r="6" spans="1:256" ht="15.75">
      <c r="A6" s="2">
        <v>1</v>
      </c>
      <c r="B6" s="4" t="s">
        <v>26</v>
      </c>
      <c r="C6" s="6">
        <v>4998</v>
      </c>
      <c r="D6" s="6"/>
      <c r="E6" s="8"/>
      <c r="F6" s="8"/>
      <c r="G6" s="8"/>
      <c r="H6" s="8"/>
      <c r="I6" s="8"/>
      <c r="J6" s="8"/>
      <c r="K6" s="8">
        <v>16300</v>
      </c>
      <c r="L6" s="8">
        <v>5949</v>
      </c>
      <c r="M6" s="8" t="s">
        <v>68</v>
      </c>
      <c r="N6" s="8"/>
      <c r="O6" s="8"/>
      <c r="P6" s="8"/>
      <c r="Q6" s="8"/>
      <c r="R6" s="8"/>
      <c r="S6" s="8"/>
      <c r="T6" s="8"/>
      <c r="U6" s="8"/>
      <c r="V6" s="8">
        <v>1350</v>
      </c>
      <c r="W6" s="8">
        <v>4320</v>
      </c>
      <c r="X6" s="8"/>
      <c r="Y6" s="17">
        <f>SUM(C6:X6)</f>
        <v>32917</v>
      </c>
      <c r="IV6">
        <f>SUM(C6:IU6)</f>
        <v>65834</v>
      </c>
    </row>
    <row r="7" spans="1:256" ht="15.75">
      <c r="A7" s="2">
        <v>2</v>
      </c>
      <c r="B7" s="4" t="s">
        <v>12</v>
      </c>
      <c r="C7" s="6"/>
      <c r="D7" s="6"/>
      <c r="E7" s="8"/>
      <c r="F7" s="8"/>
      <c r="G7" s="8"/>
      <c r="H7" s="8"/>
      <c r="I7" s="8"/>
      <c r="J7" s="8"/>
      <c r="K7" s="8">
        <v>12300</v>
      </c>
      <c r="L7" s="9">
        <v>2550</v>
      </c>
      <c r="M7" s="8">
        <v>850</v>
      </c>
      <c r="N7" s="8"/>
      <c r="O7" s="8"/>
      <c r="P7" s="8"/>
      <c r="Q7" s="8"/>
      <c r="R7" s="8"/>
      <c r="S7" s="8">
        <v>680</v>
      </c>
      <c r="T7" s="8"/>
      <c r="U7" s="8"/>
      <c r="V7" s="8">
        <v>750</v>
      </c>
      <c r="W7" s="8"/>
      <c r="X7" s="8"/>
      <c r="Y7" s="17">
        <f>SUM(C7:X7)</f>
        <v>17130</v>
      </c>
      <c r="IV7">
        <f>SUM(IV3:IV6)</f>
        <v>65834</v>
      </c>
    </row>
    <row r="8" spans="1:256" ht="15.75">
      <c r="A8" s="2">
        <v>3</v>
      </c>
      <c r="B8" s="4" t="s">
        <v>18</v>
      </c>
      <c r="C8" s="6"/>
      <c r="D8" s="6"/>
      <c r="E8" s="8"/>
      <c r="F8" s="8"/>
      <c r="G8" s="8"/>
      <c r="H8" s="8"/>
      <c r="I8" s="8"/>
      <c r="J8" s="8"/>
      <c r="K8" s="8">
        <v>6300</v>
      </c>
      <c r="L8" s="8">
        <v>892</v>
      </c>
      <c r="M8" s="8" t="s">
        <v>68</v>
      </c>
      <c r="N8" s="8">
        <v>1020</v>
      </c>
      <c r="O8" s="8"/>
      <c r="P8" s="8"/>
      <c r="Q8" s="8"/>
      <c r="R8" s="8"/>
      <c r="S8" s="8"/>
      <c r="T8" s="8"/>
      <c r="U8" s="8"/>
      <c r="V8" s="8">
        <v>300</v>
      </c>
      <c r="W8" s="8"/>
      <c r="X8" s="8">
        <v>360</v>
      </c>
      <c r="Y8" s="17">
        <f>SUM(C8:X8)</f>
        <v>8872</v>
      </c>
      <c r="IV8">
        <f>SUM(IV7)</f>
        <v>65834</v>
      </c>
    </row>
    <row r="9" spans="1:256" ht="15.75">
      <c r="A9" s="2">
        <v>4</v>
      </c>
      <c r="B9" s="4" t="s">
        <v>66</v>
      </c>
      <c r="C9" s="6"/>
      <c r="D9" s="6"/>
      <c r="E9" s="8"/>
      <c r="F9" s="8"/>
      <c r="G9" s="8"/>
      <c r="H9" s="8"/>
      <c r="I9" s="8"/>
      <c r="J9" s="8"/>
      <c r="K9" s="8">
        <v>3500</v>
      </c>
      <c r="L9" s="8">
        <v>510</v>
      </c>
      <c r="M9" s="8">
        <v>552</v>
      </c>
      <c r="N9" s="8"/>
      <c r="O9" s="8"/>
      <c r="P9" s="8"/>
      <c r="Q9" s="8"/>
      <c r="R9" s="8"/>
      <c r="S9" s="8">
        <v>552</v>
      </c>
      <c r="T9" s="8"/>
      <c r="U9" s="8"/>
      <c r="V9" s="8"/>
      <c r="W9" s="8"/>
      <c r="X9" s="8">
        <v>2400</v>
      </c>
      <c r="Y9" s="17">
        <f>SUM(C9:X9)</f>
        <v>7514</v>
      </c>
      <c r="IV9">
        <f>SUM(IV2:IV8)</f>
        <v>197502</v>
      </c>
    </row>
    <row r="10" spans="1:256" ht="15.75">
      <c r="A10" s="2">
        <v>5</v>
      </c>
      <c r="B10" s="4" t="s">
        <v>17</v>
      </c>
      <c r="C10" s="6">
        <v>1428</v>
      </c>
      <c r="D10" s="6"/>
      <c r="E10" s="8"/>
      <c r="F10" s="8"/>
      <c r="G10" s="8"/>
      <c r="H10" s="8"/>
      <c r="I10" s="8"/>
      <c r="J10" s="8"/>
      <c r="K10" s="8">
        <v>1000</v>
      </c>
      <c r="L10" s="8"/>
      <c r="M10" s="8">
        <v>1062</v>
      </c>
      <c r="N10" s="8"/>
      <c r="O10" s="8"/>
      <c r="P10" s="8"/>
      <c r="Q10" s="8"/>
      <c r="R10" s="8"/>
      <c r="S10" s="8"/>
      <c r="T10" s="8"/>
      <c r="U10" s="8"/>
      <c r="V10" s="8">
        <v>300</v>
      </c>
      <c r="W10" s="8">
        <v>1920</v>
      </c>
      <c r="X10" s="8"/>
      <c r="Y10" s="17">
        <f>SUM(C10:X10)</f>
        <v>5710</v>
      </c>
      <c r="IV10">
        <f>SUM(IV1:IV9)</f>
        <v>395004</v>
      </c>
    </row>
    <row r="11" spans="1:256" ht="15.75">
      <c r="A11" s="2">
        <v>6</v>
      </c>
      <c r="B11" s="4" t="s">
        <v>16</v>
      </c>
      <c r="C11" s="6"/>
      <c r="D11" s="6"/>
      <c r="E11" s="8"/>
      <c r="F11" s="8"/>
      <c r="G11" s="8"/>
      <c r="H11" s="8"/>
      <c r="I11" s="8"/>
      <c r="J11" s="8"/>
      <c r="K11" s="8">
        <v>4050</v>
      </c>
      <c r="L11" s="8">
        <v>424</v>
      </c>
      <c r="M11" s="8"/>
      <c r="N11" s="8">
        <v>510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17">
        <f>SUM(C11:X11)</f>
        <v>4984</v>
      </c>
      <c r="IV11">
        <f>SUM(IV9:IV10)</f>
        <v>592506</v>
      </c>
    </row>
    <row r="12" spans="1:256" ht="15.75">
      <c r="A12" s="2">
        <v>7</v>
      </c>
      <c r="B12" s="4" t="s">
        <v>14</v>
      </c>
      <c r="C12" s="6"/>
      <c r="D12" s="6"/>
      <c r="E12" s="8"/>
      <c r="F12" s="8"/>
      <c r="G12" s="8"/>
      <c r="H12" s="8"/>
      <c r="I12" s="8"/>
      <c r="J12" s="8"/>
      <c r="K12" s="8">
        <v>2350</v>
      </c>
      <c r="L12" s="8">
        <v>1996</v>
      </c>
      <c r="M12" s="8"/>
      <c r="N12" s="6">
        <v>85</v>
      </c>
      <c r="O12" s="8"/>
      <c r="P12" s="6"/>
      <c r="Q12" s="6"/>
      <c r="R12" s="8"/>
      <c r="S12" s="6"/>
      <c r="T12" s="6"/>
      <c r="U12" s="8"/>
      <c r="V12" s="8"/>
      <c r="W12" s="8"/>
      <c r="X12" s="8"/>
      <c r="Y12" s="17">
        <f>SUM(C12:X12)</f>
        <v>4431</v>
      </c>
      <c r="IV12">
        <f>SUM(IV1:IV11)</f>
        <v>1382514</v>
      </c>
    </row>
    <row r="13" spans="1:256" ht="15.75">
      <c r="A13" s="2">
        <v>8</v>
      </c>
      <c r="B13" s="4" t="s">
        <v>20</v>
      </c>
      <c r="C13" s="6">
        <v>748</v>
      </c>
      <c r="D13" s="6"/>
      <c r="E13" s="8"/>
      <c r="F13" s="8"/>
      <c r="G13" s="8"/>
      <c r="H13" s="8"/>
      <c r="I13" s="8"/>
      <c r="J13" s="8"/>
      <c r="K13" s="8">
        <v>2100</v>
      </c>
      <c r="L13" s="8">
        <v>765</v>
      </c>
      <c r="M13" s="8"/>
      <c r="N13" s="8"/>
      <c r="O13" s="8"/>
      <c r="P13" s="8"/>
      <c r="Q13" s="8"/>
      <c r="R13" s="8"/>
      <c r="S13" s="8"/>
      <c r="T13" s="8"/>
      <c r="U13" s="8"/>
      <c r="V13" s="8">
        <v>650</v>
      </c>
      <c r="W13" s="8"/>
      <c r="X13" s="8"/>
      <c r="Y13" s="17">
        <f>SUM(C13:X13)</f>
        <v>4263</v>
      </c>
      <c r="IV13">
        <f>SUM(IV2:IV12)</f>
        <v>2765028</v>
      </c>
    </row>
    <row r="14" spans="1:256" ht="15.75">
      <c r="A14" s="2">
        <v>9</v>
      </c>
      <c r="B14" s="4" t="s">
        <v>24</v>
      </c>
      <c r="C14" s="6"/>
      <c r="D14" s="6"/>
      <c r="E14" s="8"/>
      <c r="F14" s="8"/>
      <c r="G14" s="8"/>
      <c r="H14" s="8"/>
      <c r="I14" s="8"/>
      <c r="J14" s="8"/>
      <c r="K14" s="8">
        <v>1600</v>
      </c>
      <c r="L14" s="8">
        <v>1954</v>
      </c>
      <c r="M14" s="8">
        <v>42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120</v>
      </c>
      <c r="Y14" s="17">
        <f>SUM(C14:X14)</f>
        <v>3716</v>
      </c>
      <c r="IV14">
        <f>SUM(IV1:IV13)</f>
        <v>5530056</v>
      </c>
    </row>
    <row r="15" spans="1:256" ht="15.75">
      <c r="A15" s="2">
        <v>10</v>
      </c>
      <c r="B15" s="4" t="s">
        <v>13</v>
      </c>
      <c r="C15" s="6"/>
      <c r="D15" s="6"/>
      <c r="E15" s="8"/>
      <c r="F15" s="8"/>
      <c r="G15" s="8"/>
      <c r="H15" s="8"/>
      <c r="I15" s="8"/>
      <c r="J15" s="8"/>
      <c r="K15" s="8">
        <v>1450</v>
      </c>
      <c r="L15" s="8"/>
      <c r="M15" s="8">
        <v>297</v>
      </c>
      <c r="N15" s="8"/>
      <c r="O15" s="8"/>
      <c r="P15" s="8"/>
      <c r="Q15" s="8"/>
      <c r="R15" s="8"/>
      <c r="S15" s="8">
        <v>255</v>
      </c>
      <c r="T15" s="8"/>
      <c r="U15" s="8"/>
      <c r="V15" s="8"/>
      <c r="W15" s="8"/>
      <c r="X15" s="8">
        <v>1710</v>
      </c>
      <c r="Y15" s="17">
        <f>SUM(C15:X15)</f>
        <v>3712</v>
      </c>
      <c r="IV15">
        <f>SUM(IV9:IV14)</f>
        <v>10862610</v>
      </c>
    </row>
    <row r="16" spans="1:256" ht="15.75">
      <c r="A16" s="2">
        <v>11</v>
      </c>
      <c r="B16" s="4" t="s">
        <v>50</v>
      </c>
      <c r="C16" s="6"/>
      <c r="D16" s="6"/>
      <c r="E16" s="8"/>
      <c r="F16" s="8"/>
      <c r="G16" s="8"/>
      <c r="H16" s="8"/>
      <c r="I16" s="8"/>
      <c r="J16" s="8"/>
      <c r="K16" s="8">
        <v>1950</v>
      </c>
      <c r="L16" s="8" t="s">
        <v>68</v>
      </c>
      <c r="M16" s="8">
        <v>382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900</v>
      </c>
      <c r="Y16" s="17">
        <f>SUM(C16:X16)</f>
        <v>3232</v>
      </c>
      <c r="IV16">
        <f>SUM(IV8:IV15)</f>
        <v>21791054</v>
      </c>
    </row>
    <row r="17" spans="1:256" ht="15.75">
      <c r="A17" s="2">
        <v>12</v>
      </c>
      <c r="B17" s="4" t="s">
        <v>28</v>
      </c>
      <c r="C17" s="6"/>
      <c r="D17" s="6"/>
      <c r="E17" s="8"/>
      <c r="F17" s="8"/>
      <c r="G17" s="8"/>
      <c r="H17" s="8"/>
      <c r="I17" s="8"/>
      <c r="J17" s="8"/>
      <c r="K17" s="8">
        <v>2650</v>
      </c>
      <c r="L17" s="8" t="s">
        <v>68</v>
      </c>
      <c r="M17" s="8" t="s">
        <v>68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120</v>
      </c>
      <c r="Y17" s="17">
        <f>SUM(C17:X17)</f>
        <v>2770</v>
      </c>
      <c r="IV17">
        <f>SUM(IV14:IV16)</f>
        <v>38183720</v>
      </c>
    </row>
    <row r="18" spans="1:256" ht="15.75">
      <c r="A18" s="2">
        <v>13</v>
      </c>
      <c r="B18" s="4" t="s">
        <v>35</v>
      </c>
      <c r="C18" s="6"/>
      <c r="D18" s="6"/>
      <c r="E18" s="8"/>
      <c r="F18" s="8"/>
      <c r="G18" s="8"/>
      <c r="H18" s="8"/>
      <c r="I18" s="8"/>
      <c r="J18" s="8"/>
      <c r="K18" s="8"/>
      <c r="L18" s="8" t="s">
        <v>68</v>
      </c>
      <c r="M18" s="8" t="s">
        <v>68</v>
      </c>
      <c r="N18" s="8">
        <v>680</v>
      </c>
      <c r="O18" s="8"/>
      <c r="P18" s="8"/>
      <c r="Q18" s="8"/>
      <c r="R18" s="8"/>
      <c r="S18" s="8" t="s">
        <v>68</v>
      </c>
      <c r="T18" s="8"/>
      <c r="U18" s="8"/>
      <c r="V18" s="8"/>
      <c r="W18" s="8">
        <v>1000</v>
      </c>
      <c r="X18" s="8">
        <v>1080</v>
      </c>
      <c r="Y18" s="17">
        <f>SUM(C18:X18)</f>
        <v>2760</v>
      </c>
      <c r="IV18">
        <f>SUM(IV2:IV17)</f>
        <v>81897496</v>
      </c>
    </row>
    <row r="19" spans="1:256" ht="15.75">
      <c r="A19" s="2">
        <v>14</v>
      </c>
      <c r="B19" s="4" t="s">
        <v>22</v>
      </c>
      <c r="C19" s="6"/>
      <c r="D19" s="6"/>
      <c r="E19" s="8"/>
      <c r="F19" s="8"/>
      <c r="G19" s="8"/>
      <c r="H19" s="8"/>
      <c r="I19" s="8"/>
      <c r="J19" s="8"/>
      <c r="K19" s="8">
        <v>1300</v>
      </c>
      <c r="L19" s="8">
        <v>850</v>
      </c>
      <c r="M19" s="8">
        <v>424</v>
      </c>
      <c r="N19" s="8"/>
      <c r="O19" s="8"/>
      <c r="P19" s="8"/>
      <c r="Q19" s="8"/>
      <c r="R19" s="8"/>
      <c r="S19" s="8"/>
      <c r="T19" s="6"/>
      <c r="U19" s="8"/>
      <c r="V19" s="8"/>
      <c r="W19" s="8"/>
      <c r="X19" s="8"/>
      <c r="Y19" s="17">
        <f>SUM(C19:X19)</f>
        <v>2574</v>
      </c>
      <c r="IV19">
        <f>SUM(IV4:IV18)</f>
        <v>163794992</v>
      </c>
    </row>
    <row r="20" spans="1:256" ht="15.75">
      <c r="A20" s="2">
        <v>15</v>
      </c>
      <c r="B20" s="4" t="s">
        <v>34</v>
      </c>
      <c r="C20" s="6"/>
      <c r="D20" s="6"/>
      <c r="E20" s="8"/>
      <c r="F20" s="8"/>
      <c r="G20" s="8"/>
      <c r="H20" s="8"/>
      <c r="I20" s="8"/>
      <c r="J20" s="8"/>
      <c r="K20" s="8">
        <v>150</v>
      </c>
      <c r="L20" s="8">
        <v>170</v>
      </c>
      <c r="M20" s="8">
        <v>340</v>
      </c>
      <c r="N20" s="8"/>
      <c r="O20" s="8"/>
      <c r="P20" s="8"/>
      <c r="Q20" s="8"/>
      <c r="R20" s="8"/>
      <c r="S20" s="8">
        <v>765</v>
      </c>
      <c r="T20" s="8"/>
      <c r="U20" s="8"/>
      <c r="V20" s="8"/>
      <c r="W20" s="8"/>
      <c r="X20" s="8">
        <v>1080</v>
      </c>
      <c r="Y20" s="17">
        <f>SUM(C20:X20)</f>
        <v>2505</v>
      </c>
      <c r="IV20">
        <f>SUM(IV8:IV19)</f>
        <v>327458316</v>
      </c>
    </row>
    <row r="21" spans="1:256" ht="15.75">
      <c r="A21" s="2">
        <v>16</v>
      </c>
      <c r="B21" s="10" t="s">
        <v>45</v>
      </c>
      <c r="C21" s="6"/>
      <c r="D21" s="6"/>
      <c r="E21" s="8"/>
      <c r="F21" s="8"/>
      <c r="G21" s="8"/>
      <c r="H21" s="8"/>
      <c r="I21" s="8"/>
      <c r="J21" s="8"/>
      <c r="K21" s="8">
        <v>700</v>
      </c>
      <c r="L21" s="8"/>
      <c r="M21" s="8">
        <v>127</v>
      </c>
      <c r="N21" s="8"/>
      <c r="O21" s="8"/>
      <c r="P21" s="8"/>
      <c r="Q21" s="8"/>
      <c r="R21" s="8"/>
      <c r="S21" s="8">
        <v>552</v>
      </c>
      <c r="T21" s="8"/>
      <c r="U21" s="8"/>
      <c r="V21" s="8"/>
      <c r="W21" s="8"/>
      <c r="X21" s="8">
        <v>1120</v>
      </c>
      <c r="Y21" s="17">
        <f>SUM(C21:X21)</f>
        <v>2499</v>
      </c>
      <c r="IV21">
        <f>SUM(IV11:IV20)</f>
        <v>654258292</v>
      </c>
    </row>
    <row r="22" spans="1:256" ht="15.75">
      <c r="A22" s="2">
        <v>17</v>
      </c>
      <c r="B22" s="4" t="s">
        <v>25</v>
      </c>
      <c r="C22" s="6"/>
      <c r="D22" s="6"/>
      <c r="E22" s="8"/>
      <c r="F22" s="8"/>
      <c r="G22" s="8"/>
      <c r="H22" s="8"/>
      <c r="I22" s="8"/>
      <c r="J22" s="8"/>
      <c r="K22" s="8">
        <v>300</v>
      </c>
      <c r="L22" s="8"/>
      <c r="M22" s="8">
        <v>679</v>
      </c>
      <c r="N22" s="8"/>
      <c r="O22" s="8"/>
      <c r="P22" s="8"/>
      <c r="Q22" s="8"/>
      <c r="R22" s="8"/>
      <c r="S22" s="8">
        <v>1487</v>
      </c>
      <c r="T22" s="8"/>
      <c r="U22" s="8"/>
      <c r="V22" s="8"/>
      <c r="W22" s="8"/>
      <c r="X22" s="8"/>
      <c r="Y22" s="17">
        <f>SUM(C22:X22)</f>
        <v>2466</v>
      </c>
      <c r="IV22">
        <f>SUM(IV1:IV21)</f>
        <v>1309306592</v>
      </c>
    </row>
    <row r="23" spans="1:256" ht="15.75">
      <c r="A23" s="2">
        <v>18</v>
      </c>
      <c r="B23" s="4" t="s">
        <v>53</v>
      </c>
      <c r="C23" s="6"/>
      <c r="D23" s="6"/>
      <c r="E23" s="8"/>
      <c r="F23" s="8"/>
      <c r="G23" s="8"/>
      <c r="H23" s="8"/>
      <c r="I23" s="8"/>
      <c r="J23" s="8"/>
      <c r="K23" s="8">
        <v>1700</v>
      </c>
      <c r="L23" s="8">
        <v>722</v>
      </c>
      <c r="M23" s="8" t="s">
        <v>68</v>
      </c>
      <c r="N23" s="6"/>
      <c r="O23" s="8"/>
      <c r="P23" s="6"/>
      <c r="Q23" s="6"/>
      <c r="R23" s="8"/>
      <c r="S23" s="8"/>
      <c r="T23" s="6"/>
      <c r="U23" s="8"/>
      <c r="V23" s="8"/>
      <c r="W23" s="8"/>
      <c r="X23" s="8"/>
      <c r="Y23" s="17">
        <f>SUM(C23:X23)</f>
        <v>2422</v>
      </c>
      <c r="IV23">
        <f>SUM(IV6:IV22)</f>
        <v>2618613184</v>
      </c>
    </row>
    <row r="24" spans="1:256" ht="15.75">
      <c r="A24" s="2">
        <v>19</v>
      </c>
      <c r="B24" s="4" t="s">
        <v>21</v>
      </c>
      <c r="C24" s="6"/>
      <c r="D24" s="6"/>
      <c r="E24" s="8"/>
      <c r="F24" s="8"/>
      <c r="G24" s="8"/>
      <c r="H24" s="8"/>
      <c r="I24" s="8"/>
      <c r="J24" s="8"/>
      <c r="K24" s="8">
        <v>1450</v>
      </c>
      <c r="L24" s="8">
        <v>892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7">
        <f>SUM(C24:X24)</f>
        <v>2342</v>
      </c>
      <c r="IV24">
        <f>SUM(IV5:IV23)</f>
        <v>5237226368</v>
      </c>
    </row>
    <row r="25" spans="1:256" ht="15.75">
      <c r="A25" s="2">
        <v>20</v>
      </c>
      <c r="B25" s="4" t="s">
        <v>99</v>
      </c>
      <c r="C25" s="6"/>
      <c r="D25" s="6"/>
      <c r="E25" s="8"/>
      <c r="F25" s="8"/>
      <c r="G25" s="8"/>
      <c r="H25" s="8"/>
      <c r="I25" s="8"/>
      <c r="J25" s="8"/>
      <c r="K25" s="8"/>
      <c r="L25" s="8"/>
      <c r="M25" s="8"/>
      <c r="N25" s="8">
        <v>1317</v>
      </c>
      <c r="O25" s="8"/>
      <c r="P25" s="8"/>
      <c r="Q25" s="8"/>
      <c r="R25" s="8"/>
      <c r="S25" s="8"/>
      <c r="T25" s="8"/>
      <c r="U25" s="8"/>
      <c r="V25" s="8"/>
      <c r="W25" s="8">
        <v>800</v>
      </c>
      <c r="X25" s="8"/>
      <c r="Y25" s="17">
        <f>SUM(C25:X25)</f>
        <v>2117</v>
      </c>
      <c r="IV25">
        <f>SUM(IV4:IV24)</f>
        <v>10474452736</v>
      </c>
    </row>
    <row r="26" spans="1:256" ht="15.75">
      <c r="A26" s="2">
        <v>21</v>
      </c>
      <c r="B26" s="4" t="s">
        <v>56</v>
      </c>
      <c r="C26" s="6"/>
      <c r="D26" s="6"/>
      <c r="E26" s="8"/>
      <c r="F26" s="8"/>
      <c r="G26" s="8"/>
      <c r="H26" s="8"/>
      <c r="I26" s="8"/>
      <c r="J26" s="8"/>
      <c r="K26" s="8">
        <v>800</v>
      </c>
      <c r="L26" s="8"/>
      <c r="M26" s="8">
        <v>297</v>
      </c>
      <c r="N26" s="8"/>
      <c r="O26" s="8"/>
      <c r="P26" s="8"/>
      <c r="Q26" s="8"/>
      <c r="R26" s="8"/>
      <c r="S26" s="8">
        <v>425</v>
      </c>
      <c r="T26" s="6"/>
      <c r="U26" s="8"/>
      <c r="V26" s="8"/>
      <c r="W26" s="8"/>
      <c r="X26" s="8">
        <v>540</v>
      </c>
      <c r="Y26" s="17">
        <f>SUM(C26:X26)</f>
        <v>2062</v>
      </c>
      <c r="IV26">
        <f>SUM(IV9:IV25)</f>
        <v>20948707970</v>
      </c>
    </row>
    <row r="27" spans="1:256" ht="15.75">
      <c r="A27" s="2">
        <v>22</v>
      </c>
      <c r="B27" s="4" t="s">
        <v>23</v>
      </c>
      <c r="C27" s="6"/>
      <c r="D27" s="6"/>
      <c r="E27" s="8"/>
      <c r="F27" s="8"/>
      <c r="G27" s="8"/>
      <c r="H27" s="8"/>
      <c r="I27" s="8"/>
      <c r="J27" s="8"/>
      <c r="K27" s="8">
        <v>1450</v>
      </c>
      <c r="L27" s="8"/>
      <c r="M27" s="8" t="s">
        <v>68</v>
      </c>
      <c r="N27" s="8"/>
      <c r="O27" s="8"/>
      <c r="P27" s="8"/>
      <c r="Q27" s="8"/>
      <c r="R27" s="8"/>
      <c r="S27" s="8"/>
      <c r="T27" s="8"/>
      <c r="U27" s="8"/>
      <c r="V27" s="8">
        <v>150</v>
      </c>
      <c r="W27" s="8"/>
      <c r="X27" s="8">
        <v>160</v>
      </c>
      <c r="Y27" s="17">
        <f>SUM(C27:X27)</f>
        <v>1760</v>
      </c>
      <c r="IV27">
        <f>SUM(IV9:IV26)</f>
        <v>41897415940</v>
      </c>
    </row>
    <row r="28" spans="1:256" ht="15.75">
      <c r="A28" s="3">
        <v>23</v>
      </c>
      <c r="B28" s="5" t="s">
        <v>77</v>
      </c>
      <c r="C28" s="6"/>
      <c r="D28" s="6"/>
      <c r="E28" s="6"/>
      <c r="F28" s="8"/>
      <c r="G28" s="6"/>
      <c r="H28" s="6"/>
      <c r="I28" s="8"/>
      <c r="J28" s="6"/>
      <c r="K28" s="8" t="s">
        <v>68</v>
      </c>
      <c r="L28" s="8">
        <v>1190</v>
      </c>
      <c r="M28" s="8"/>
      <c r="N28" s="6">
        <v>510</v>
      </c>
      <c r="O28" s="8"/>
      <c r="P28" s="6"/>
      <c r="Q28" s="6"/>
      <c r="R28" s="8"/>
      <c r="S28" s="6"/>
      <c r="T28" s="6"/>
      <c r="U28" s="6"/>
      <c r="V28" s="8"/>
      <c r="W28" s="6"/>
      <c r="X28" s="6"/>
      <c r="Y28" s="17">
        <f>SUM(C28:X28)</f>
        <v>1700</v>
      </c>
      <c r="IV28">
        <f>SUM(IV3:IV27)</f>
        <v>83795029382</v>
      </c>
    </row>
    <row r="29" spans="1:256" ht="15.75">
      <c r="A29" s="2">
        <v>24</v>
      </c>
      <c r="B29" s="4" t="s">
        <v>33</v>
      </c>
      <c r="C29" s="6"/>
      <c r="D29" s="6"/>
      <c r="E29" s="8"/>
      <c r="F29" s="8"/>
      <c r="G29" s="6"/>
      <c r="H29" s="6"/>
      <c r="I29" s="8"/>
      <c r="J29" s="6"/>
      <c r="K29" s="8">
        <v>650</v>
      </c>
      <c r="L29" s="8"/>
      <c r="M29" s="8">
        <v>892</v>
      </c>
      <c r="N29" s="6"/>
      <c r="O29" s="8"/>
      <c r="P29" s="6"/>
      <c r="Q29" s="6"/>
      <c r="R29" s="8"/>
      <c r="S29" s="6"/>
      <c r="T29" s="6"/>
      <c r="U29" s="6"/>
      <c r="V29" s="8"/>
      <c r="W29" s="8"/>
      <c r="X29" s="8"/>
      <c r="Y29" s="17">
        <f>SUM(C29:X29)</f>
        <v>1542</v>
      </c>
      <c r="IV29">
        <f>SUM(IV18:IV28)</f>
        <v>167508161268</v>
      </c>
    </row>
    <row r="30" spans="1:256" ht="15.75">
      <c r="A30" s="2">
        <v>25</v>
      </c>
      <c r="B30" s="4" t="s">
        <v>38</v>
      </c>
      <c r="C30" s="6"/>
      <c r="D30" s="6"/>
      <c r="E30" s="8"/>
      <c r="F30" s="8"/>
      <c r="G30" s="8"/>
      <c r="H30" s="8"/>
      <c r="I30" s="8"/>
      <c r="J30" s="8"/>
      <c r="K30" s="8">
        <v>950</v>
      </c>
      <c r="L30" s="8">
        <v>425</v>
      </c>
      <c r="M30" s="8">
        <v>85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7">
        <f>SUM(C30:X30)</f>
        <v>1460</v>
      </c>
      <c r="IV30">
        <f>SUM(IV12:IV29)</f>
        <v>335096837518</v>
      </c>
    </row>
    <row r="31" spans="1:256" ht="15.75">
      <c r="A31" s="2">
        <v>26</v>
      </c>
      <c r="B31" s="10" t="s">
        <v>41</v>
      </c>
      <c r="C31" s="6"/>
      <c r="D31" s="6"/>
      <c r="E31" s="8"/>
      <c r="F31" s="8"/>
      <c r="G31" s="8"/>
      <c r="H31" s="8"/>
      <c r="I31" s="8"/>
      <c r="J31" s="8"/>
      <c r="K31" s="8">
        <v>1000</v>
      </c>
      <c r="L31" s="8">
        <v>425</v>
      </c>
      <c r="M31" s="8"/>
      <c r="N31" s="6"/>
      <c r="O31" s="8"/>
      <c r="P31" s="6"/>
      <c r="Q31" s="6"/>
      <c r="R31" s="8"/>
      <c r="S31" s="6"/>
      <c r="T31" s="6"/>
      <c r="U31" s="8"/>
      <c r="V31" s="8"/>
      <c r="W31" s="8"/>
      <c r="X31" s="8"/>
      <c r="Y31" s="17">
        <f>SUM(C31:X31)</f>
        <v>1425</v>
      </c>
      <c r="IV31">
        <f>SUM(IV5:IV30)</f>
        <v>670195057550</v>
      </c>
    </row>
    <row r="32" spans="1:256" ht="15.75">
      <c r="A32" s="2">
        <v>27</v>
      </c>
      <c r="B32" s="4" t="s">
        <v>27</v>
      </c>
      <c r="C32" s="6"/>
      <c r="D32" s="6"/>
      <c r="E32" s="8"/>
      <c r="F32" s="8"/>
      <c r="G32" s="8"/>
      <c r="H32" s="6"/>
      <c r="I32" s="8"/>
      <c r="J32" s="6"/>
      <c r="K32" s="8">
        <v>1350</v>
      </c>
      <c r="L32" s="8"/>
      <c r="M32" s="8"/>
      <c r="N32" s="6"/>
      <c r="O32" s="8"/>
      <c r="P32" s="6"/>
      <c r="Q32" s="6"/>
      <c r="R32" s="8"/>
      <c r="S32" s="6"/>
      <c r="T32" s="6"/>
      <c r="U32" s="8"/>
      <c r="V32" s="8"/>
      <c r="W32" s="8"/>
      <c r="X32" s="8"/>
      <c r="Y32" s="17">
        <f>SUM(C32:X32)</f>
        <v>1350</v>
      </c>
      <c r="IV32">
        <f>SUM(IV10:IV31)</f>
        <v>1340389720096</v>
      </c>
    </row>
    <row r="33" spans="1:256" ht="15.75">
      <c r="A33" s="2">
        <v>28</v>
      </c>
      <c r="B33" s="4" t="s">
        <v>19</v>
      </c>
      <c r="C33" s="6"/>
      <c r="D33" s="6"/>
      <c r="E33" s="8"/>
      <c r="F33" s="8"/>
      <c r="G33" s="8"/>
      <c r="H33" s="8"/>
      <c r="I33" s="8"/>
      <c r="J33" s="8"/>
      <c r="K33" s="8">
        <v>500</v>
      </c>
      <c r="L33" s="8"/>
      <c r="M33" s="8">
        <v>552</v>
      </c>
      <c r="N33" s="6"/>
      <c r="O33" s="8"/>
      <c r="P33" s="6"/>
      <c r="Q33" s="6"/>
      <c r="R33" s="8"/>
      <c r="S33" s="8"/>
      <c r="T33" s="6"/>
      <c r="U33" s="8"/>
      <c r="V33" s="8"/>
      <c r="W33" s="8"/>
      <c r="X33" s="8"/>
      <c r="Y33" s="17">
        <f>SUM(C33:X33)</f>
        <v>1052</v>
      </c>
      <c r="IV33">
        <f>SUM(IV17:IV32)</f>
        <v>2680736121420</v>
      </c>
    </row>
    <row r="34" spans="1:256" ht="15.75">
      <c r="A34" s="2">
        <v>29</v>
      </c>
      <c r="B34" s="4" t="s">
        <v>15</v>
      </c>
      <c r="C34" s="6"/>
      <c r="D34" s="6"/>
      <c r="E34" s="8"/>
      <c r="F34" s="8"/>
      <c r="G34" s="8"/>
      <c r="H34" s="8"/>
      <c r="I34" s="8"/>
      <c r="J34" s="8"/>
      <c r="K34" s="8">
        <v>900</v>
      </c>
      <c r="L34" s="8">
        <v>127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7">
        <f>SUM(C34:X34)</f>
        <v>1027</v>
      </c>
      <c r="IV34">
        <f>SUM(IV6:IV33)</f>
        <v>5361515956616</v>
      </c>
    </row>
    <row r="35" spans="1:256" ht="15.75">
      <c r="A35" s="2">
        <v>30</v>
      </c>
      <c r="B35" s="4" t="s">
        <v>49</v>
      </c>
      <c r="C35" s="6"/>
      <c r="D35" s="6"/>
      <c r="E35" s="8"/>
      <c r="F35" s="8"/>
      <c r="G35" s="8"/>
      <c r="H35" s="8"/>
      <c r="I35" s="8"/>
      <c r="J35" s="8"/>
      <c r="K35" s="8"/>
      <c r="L35" s="8"/>
      <c r="M35" s="8">
        <v>255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720</v>
      </c>
      <c r="Y35" s="17">
        <f>SUM(C35:X35)</f>
        <v>975</v>
      </c>
      <c r="IV35">
        <f>SUM(IV22:IV34)</f>
        <v>10721722606640</v>
      </c>
    </row>
    <row r="36" spans="1:256" ht="15.75">
      <c r="A36" s="2">
        <v>31</v>
      </c>
      <c r="B36" s="4" t="s">
        <v>55</v>
      </c>
      <c r="C36" s="6"/>
      <c r="D36" s="6"/>
      <c r="E36" s="8"/>
      <c r="F36" s="8"/>
      <c r="G36" s="8"/>
      <c r="H36" s="8"/>
      <c r="I36" s="8"/>
      <c r="J36" s="8"/>
      <c r="K36" s="8">
        <v>900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7">
        <f>SUM(C36:X36)</f>
        <v>900</v>
      </c>
      <c r="IV36">
        <f>SUM(IV19:IV35)</f>
        <v>21444590724880</v>
      </c>
    </row>
    <row r="37" spans="1:256" ht="15.75">
      <c r="A37" s="3">
        <v>32</v>
      </c>
      <c r="B37" s="5" t="s">
        <v>85</v>
      </c>
      <c r="C37" s="6"/>
      <c r="D37" s="6"/>
      <c r="E37" s="6"/>
      <c r="F37" s="8"/>
      <c r="G37" s="6"/>
      <c r="H37" s="6"/>
      <c r="I37" s="8"/>
      <c r="J37" s="6"/>
      <c r="K37" s="8" t="s">
        <v>68</v>
      </c>
      <c r="L37" s="8" t="s">
        <v>68</v>
      </c>
      <c r="M37" s="8"/>
      <c r="N37" s="6">
        <v>424</v>
      </c>
      <c r="O37" s="8"/>
      <c r="P37" s="6"/>
      <c r="Q37" s="6"/>
      <c r="R37" s="8"/>
      <c r="S37" s="6">
        <v>425</v>
      </c>
      <c r="T37" s="6"/>
      <c r="U37" s="6"/>
      <c r="V37" s="8"/>
      <c r="W37" s="6"/>
      <c r="X37" s="6"/>
      <c r="Y37" s="17">
        <f>SUM(C37:X37)</f>
        <v>849</v>
      </c>
      <c r="IV37">
        <f>SUM(IV1:IV36)</f>
        <v>42889345244752</v>
      </c>
    </row>
    <row r="38" spans="1:256" ht="15.75">
      <c r="A38" s="2">
        <v>33</v>
      </c>
      <c r="B38" s="4" t="s">
        <v>81</v>
      </c>
      <c r="C38" s="6"/>
      <c r="D38" s="6"/>
      <c r="E38" s="8"/>
      <c r="F38" s="8"/>
      <c r="G38" s="8"/>
      <c r="H38" s="8"/>
      <c r="I38" s="8"/>
      <c r="J38" s="8"/>
      <c r="K38" s="8">
        <v>150</v>
      </c>
      <c r="L38" s="8"/>
      <c r="M38" s="8">
        <v>127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480</v>
      </c>
      <c r="Y38" s="17">
        <f>SUM(C38:X38)</f>
        <v>757</v>
      </c>
      <c r="IV38">
        <f>SUM(IV24:IV37)</f>
        <v>85773453263136</v>
      </c>
    </row>
    <row r="39" spans="1:256" ht="15.75">
      <c r="A39" s="2">
        <v>34</v>
      </c>
      <c r="B39" s="4" t="s">
        <v>31</v>
      </c>
      <c r="C39" s="6"/>
      <c r="D39" s="6"/>
      <c r="E39" s="8"/>
      <c r="F39" s="8"/>
      <c r="G39" s="8"/>
      <c r="H39" s="8"/>
      <c r="I39" s="8"/>
      <c r="J39" s="8"/>
      <c r="K39" s="8" t="s">
        <v>68</v>
      </c>
      <c r="L39" s="8">
        <v>680</v>
      </c>
      <c r="M39" s="8" t="s">
        <v>68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7">
        <f>SUM(C39:X39)</f>
        <v>680</v>
      </c>
      <c r="IV39">
        <f>SUM(IV2:IV38)</f>
        <v>171552143752640</v>
      </c>
    </row>
    <row r="40" spans="1:256" ht="15.75">
      <c r="A40" s="2">
        <v>35</v>
      </c>
      <c r="B40" s="4" t="s">
        <v>84</v>
      </c>
      <c r="C40" s="6"/>
      <c r="D40" s="6"/>
      <c r="E40" s="8"/>
      <c r="F40" s="8"/>
      <c r="G40" s="8"/>
      <c r="H40" s="8"/>
      <c r="I40" s="8"/>
      <c r="J40" s="8"/>
      <c r="K40" s="8" t="s">
        <v>68</v>
      </c>
      <c r="L40" s="8">
        <v>254</v>
      </c>
      <c r="M40" s="8">
        <v>127</v>
      </c>
      <c r="N40" s="8" t="s">
        <v>68</v>
      </c>
      <c r="O40" s="8"/>
      <c r="P40" s="8"/>
      <c r="Q40" s="8"/>
      <c r="R40" s="8"/>
      <c r="S40" s="8">
        <v>297</v>
      </c>
      <c r="T40" s="8"/>
      <c r="U40" s="8"/>
      <c r="V40" s="8"/>
      <c r="W40" s="8"/>
      <c r="X40" s="8"/>
      <c r="Y40" s="17">
        <f>SUM(C40:X40)</f>
        <v>678</v>
      </c>
      <c r="IV40">
        <f>SUM(IV35:IV39)</f>
        <v>332381255592048</v>
      </c>
    </row>
    <row r="41" spans="1:256" ht="15.75">
      <c r="A41" s="2">
        <v>36</v>
      </c>
      <c r="B41" s="4" t="s">
        <v>92</v>
      </c>
      <c r="C41" s="6"/>
      <c r="D41" s="6"/>
      <c r="E41" s="8"/>
      <c r="F41" s="8"/>
      <c r="G41" s="8"/>
      <c r="H41" s="8"/>
      <c r="I41" s="8"/>
      <c r="J41" s="8"/>
      <c r="K41" s="8">
        <v>600</v>
      </c>
      <c r="L41" s="8"/>
      <c r="M41" s="8"/>
      <c r="N41" s="6"/>
      <c r="O41" s="8"/>
      <c r="P41" s="6"/>
      <c r="Q41" s="6"/>
      <c r="R41" s="8"/>
      <c r="S41" s="6"/>
      <c r="T41" s="6"/>
      <c r="U41" s="8"/>
      <c r="V41" s="8"/>
      <c r="W41" s="8"/>
      <c r="X41" s="8"/>
      <c r="Y41" s="17">
        <f>SUM(C41:X41)</f>
        <v>600</v>
      </c>
      <c r="IV41">
        <f>SUM(IV10:IV40)</f>
        <v>675485542702324</v>
      </c>
    </row>
    <row r="42" spans="1:256" ht="15.75">
      <c r="A42" s="2">
        <v>37</v>
      </c>
      <c r="B42" s="4" t="s">
        <v>103</v>
      </c>
      <c r="C42" s="6"/>
      <c r="D42" s="6"/>
      <c r="E42" s="8"/>
      <c r="F42" s="8"/>
      <c r="G42" s="8"/>
      <c r="H42" s="8"/>
      <c r="I42" s="8"/>
      <c r="J42" s="8"/>
      <c r="K42" s="8"/>
      <c r="L42" s="8"/>
      <c r="M42" s="8"/>
      <c r="N42" s="8">
        <v>552</v>
      </c>
      <c r="O42" s="8"/>
      <c r="P42" s="8"/>
      <c r="Q42" s="8"/>
      <c r="R42" s="8"/>
      <c r="S42" s="8"/>
      <c r="T42" s="6"/>
      <c r="U42" s="8"/>
      <c r="V42" s="8"/>
      <c r="W42" s="8"/>
      <c r="X42" s="8"/>
      <c r="Y42" s="17">
        <f>SUM(C42:X42)</f>
        <v>552</v>
      </c>
      <c r="IV42">
        <f>SUM(IV3:IV41)</f>
        <v>1350971085799652</v>
      </c>
    </row>
    <row r="43" spans="1:256" ht="15.75">
      <c r="A43" s="2">
        <v>38</v>
      </c>
      <c r="B43" s="4" t="s">
        <v>76</v>
      </c>
      <c r="C43" s="6"/>
      <c r="D43" s="6"/>
      <c r="E43" s="8"/>
      <c r="F43" s="8"/>
      <c r="G43" s="8"/>
      <c r="H43" s="8"/>
      <c r="I43" s="8"/>
      <c r="J43" s="8"/>
      <c r="K43" s="8">
        <v>450</v>
      </c>
      <c r="L43" s="8">
        <v>85</v>
      </c>
      <c r="M43" s="8"/>
      <c r="N43" s="6"/>
      <c r="O43" s="8"/>
      <c r="P43" s="6"/>
      <c r="Q43" s="6"/>
      <c r="R43" s="8"/>
      <c r="S43" s="8"/>
      <c r="T43" s="6"/>
      <c r="U43" s="8"/>
      <c r="V43" s="8"/>
      <c r="W43" s="8"/>
      <c r="X43" s="8"/>
      <c r="Y43" s="17">
        <f>SUM(C43:X43)</f>
        <v>535</v>
      </c>
      <c r="IV43">
        <f>SUM(IV12:IV42)</f>
        <v>2701942170216790</v>
      </c>
    </row>
    <row r="44" spans="1:256" ht="15.75">
      <c r="A44" s="2">
        <v>39</v>
      </c>
      <c r="B44" s="4" t="s">
        <v>82</v>
      </c>
      <c r="C44" s="6"/>
      <c r="D44" s="6"/>
      <c r="E44" s="8"/>
      <c r="F44" s="8"/>
      <c r="G44" s="8"/>
      <c r="H44" s="8"/>
      <c r="I44" s="8"/>
      <c r="J44" s="8"/>
      <c r="K44" s="8">
        <v>450</v>
      </c>
      <c r="L44" s="8"/>
      <c r="M44" s="8" t="s">
        <v>68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>
        <v>40</v>
      </c>
      <c r="Y44" s="17">
        <f>SUM(C44:X44)</f>
        <v>490</v>
      </c>
      <c r="IV44">
        <f>SUM(IV10:IV43)</f>
        <v>5403884341421090</v>
      </c>
    </row>
    <row r="45" spans="1:256" ht="15.75">
      <c r="A45" s="2">
        <v>40</v>
      </c>
      <c r="B45" s="4" t="s">
        <v>37</v>
      </c>
      <c r="C45" s="6"/>
      <c r="D45" s="6"/>
      <c r="E45" s="8"/>
      <c r="F45" s="8"/>
      <c r="G45" s="8"/>
      <c r="H45" s="8"/>
      <c r="I45" s="8"/>
      <c r="J45" s="8"/>
      <c r="K45" s="8">
        <v>400</v>
      </c>
      <c r="L45" s="8">
        <v>85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7">
        <f>SUM(C45:X45)</f>
        <v>485</v>
      </c>
      <c r="IV45">
        <f>SUM(IV16:IV44)</f>
        <v>10807768661314462</v>
      </c>
    </row>
    <row r="46" spans="1:256" ht="15.75">
      <c r="A46" s="2">
        <v>41</v>
      </c>
      <c r="B46" s="4" t="s">
        <v>87</v>
      </c>
      <c r="C46" s="6"/>
      <c r="D46" s="6"/>
      <c r="E46" s="8"/>
      <c r="F46" s="8"/>
      <c r="G46" s="8"/>
      <c r="H46" s="6"/>
      <c r="I46" s="8"/>
      <c r="J46" s="6"/>
      <c r="K46" s="8"/>
      <c r="L46" s="8"/>
      <c r="M46" s="8" t="s">
        <v>68</v>
      </c>
      <c r="N46" s="6"/>
      <c r="O46" s="8"/>
      <c r="P46" s="6"/>
      <c r="Q46" s="6"/>
      <c r="R46" s="8"/>
      <c r="S46" s="6" t="s">
        <v>68</v>
      </c>
      <c r="T46" s="6"/>
      <c r="U46" s="8"/>
      <c r="V46" s="8"/>
      <c r="W46" s="8"/>
      <c r="X46" s="8">
        <v>480</v>
      </c>
      <c r="Y46" s="17">
        <f>SUM(C46:X46)</f>
        <v>480</v>
      </c>
      <c r="IV46">
        <f>SUM(IV9:IV45)</f>
        <v>21615537344354144</v>
      </c>
    </row>
    <row r="47" spans="1:256" ht="15.75">
      <c r="A47" s="2">
        <v>42</v>
      </c>
      <c r="B47" s="10" t="s">
        <v>40</v>
      </c>
      <c r="C47" s="6"/>
      <c r="D47" s="6"/>
      <c r="E47" s="8"/>
      <c r="F47" s="8"/>
      <c r="G47" s="8"/>
      <c r="H47" s="8"/>
      <c r="I47" s="8"/>
      <c r="J47" s="8"/>
      <c r="K47" s="8">
        <v>200</v>
      </c>
      <c r="L47" s="8">
        <v>255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7">
        <f>SUM(C47:X47)</f>
        <v>455</v>
      </c>
      <c r="IV47">
        <f>SUM(IV4:IV46)</f>
        <v>43231074688905790</v>
      </c>
    </row>
    <row r="48" spans="1:256" ht="15.75">
      <c r="A48" s="2">
        <v>43</v>
      </c>
      <c r="B48" s="4" t="s">
        <v>29</v>
      </c>
      <c r="C48" s="6"/>
      <c r="D48" s="6"/>
      <c r="E48" s="8"/>
      <c r="F48" s="8"/>
      <c r="G48" s="8"/>
      <c r="H48" s="8"/>
      <c r="I48" s="8"/>
      <c r="J48" s="8"/>
      <c r="K48" s="8">
        <v>450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7">
        <f>SUM(C48:X48)</f>
        <v>450</v>
      </c>
      <c r="IV48">
        <f>SUM(IV24:IV47)</f>
        <v>86462144140585220</v>
      </c>
    </row>
    <row r="49" spans="1:256" ht="15.75">
      <c r="A49" s="2">
        <v>44</v>
      </c>
      <c r="B49" s="4" t="s">
        <v>73</v>
      </c>
      <c r="C49" s="6"/>
      <c r="D49" s="6"/>
      <c r="E49" s="8"/>
      <c r="F49" s="8"/>
      <c r="G49" s="8"/>
      <c r="H49" s="8"/>
      <c r="I49" s="8"/>
      <c r="J49" s="8"/>
      <c r="K49" s="8">
        <v>400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7">
        <f>SUM(C49:X49)</f>
        <v>400</v>
      </c>
      <c r="IV49">
        <f>SUM(IV23:IV48)</f>
        <v>1.729242908997836E+17</v>
      </c>
    </row>
    <row r="50" spans="1:256" ht="15.75">
      <c r="A50" s="2">
        <v>45</v>
      </c>
      <c r="B50" s="10" t="s">
        <v>39</v>
      </c>
      <c r="C50" s="6"/>
      <c r="D50" s="6"/>
      <c r="E50" s="8"/>
      <c r="F50" s="8"/>
      <c r="G50" s="8"/>
      <c r="H50" s="8"/>
      <c r="I50" s="8"/>
      <c r="J50" s="8"/>
      <c r="K50" s="8">
        <v>350</v>
      </c>
      <c r="L50" s="8"/>
      <c r="M50" s="8"/>
      <c r="N50" s="6"/>
      <c r="O50" s="8"/>
      <c r="P50" s="6"/>
      <c r="Q50" s="6"/>
      <c r="R50" s="8"/>
      <c r="S50" s="6"/>
      <c r="T50" s="6"/>
      <c r="U50" s="8"/>
      <c r="V50" s="8"/>
      <c r="W50" s="8"/>
      <c r="X50" s="8"/>
      <c r="Y50" s="17">
        <f>SUM(C50:X50)</f>
        <v>350</v>
      </c>
      <c r="IV50">
        <f>SUM(IV18:IV49)</f>
        <v>3.458485843362829E+17</v>
      </c>
    </row>
    <row r="51" spans="1:256" ht="15.75">
      <c r="A51" s="2">
        <v>46</v>
      </c>
      <c r="B51" s="4" t="s">
        <v>30</v>
      </c>
      <c r="C51" s="6"/>
      <c r="D51" s="6"/>
      <c r="E51" s="8"/>
      <c r="F51" s="8"/>
      <c r="G51" s="8"/>
      <c r="H51" s="8"/>
      <c r="I51" s="8"/>
      <c r="J51" s="8"/>
      <c r="K51" s="8">
        <v>350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7">
        <f>SUM(C51:X51)</f>
        <v>350</v>
      </c>
      <c r="IV51">
        <f>SUM(IV12:IV50)</f>
        <v>6.916971687530808E+17</v>
      </c>
    </row>
    <row r="52" spans="1:256" ht="15.75">
      <c r="A52" s="2">
        <v>47</v>
      </c>
      <c r="B52" s="4" t="s">
        <v>69</v>
      </c>
      <c r="C52" s="6"/>
      <c r="D52" s="6"/>
      <c r="E52" s="8"/>
      <c r="F52" s="8"/>
      <c r="G52" s="8"/>
      <c r="H52" s="8"/>
      <c r="I52" s="8"/>
      <c r="J52" s="8"/>
      <c r="K52" s="8">
        <v>300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7">
        <f>SUM(C52:X52)</f>
        <v>300</v>
      </c>
      <c r="IV52">
        <f>SUM(IV13:IV51)</f>
        <v>1.3833943375047793E+18</v>
      </c>
    </row>
    <row r="53" spans="1:256" ht="15.75">
      <c r="A53" s="2">
        <v>48</v>
      </c>
      <c r="B53" s="10" t="s">
        <v>72</v>
      </c>
      <c r="C53" s="6"/>
      <c r="D53" s="6"/>
      <c r="E53" s="8"/>
      <c r="F53" s="8"/>
      <c r="G53" s="8"/>
      <c r="H53" s="8"/>
      <c r="I53" s="8"/>
      <c r="J53" s="8"/>
      <c r="K53" s="8">
        <v>300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7">
        <f>SUM(C53:X53)</f>
        <v>300</v>
      </c>
      <c r="IV53">
        <f>SUM(IV20:IV52)</f>
        <v>2.7667886746847334E+18</v>
      </c>
    </row>
    <row r="54" spans="1:256" ht="15.75">
      <c r="A54" s="2">
        <v>49</v>
      </c>
      <c r="B54" s="4" t="s">
        <v>89</v>
      </c>
      <c r="C54" s="6"/>
      <c r="D54" s="6"/>
      <c r="E54" s="8"/>
      <c r="F54" s="8"/>
      <c r="G54" s="8"/>
      <c r="H54" s="8"/>
      <c r="I54" s="8"/>
      <c r="J54" s="8"/>
      <c r="K54" s="8" t="s">
        <v>68</v>
      </c>
      <c r="L54" s="8"/>
      <c r="M54" s="8"/>
      <c r="N54" s="8">
        <v>296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17">
        <f>SUM(C54:X54)</f>
        <v>296</v>
      </c>
      <c r="IV54">
        <f>SUM(IV1:IV53)</f>
        <v>5.533577349697057E+18</v>
      </c>
    </row>
    <row r="55" spans="1:256" ht="15.75">
      <c r="A55" s="2">
        <v>50</v>
      </c>
      <c r="B55" s="4" t="s">
        <v>83</v>
      </c>
      <c r="C55" s="6"/>
      <c r="D55" s="6"/>
      <c r="E55" s="8"/>
      <c r="F55" s="8"/>
      <c r="G55" s="8"/>
      <c r="H55" s="8"/>
      <c r="I55" s="8"/>
      <c r="J55" s="8"/>
      <c r="K55" s="8" t="s">
        <v>68</v>
      </c>
      <c r="L55" s="8">
        <v>255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7">
        <f>SUM(C55:X55)</f>
        <v>255</v>
      </c>
      <c r="IV55">
        <f>SUM(IV6:IV54)</f>
        <v>1.1067154699394114E+19</v>
      </c>
    </row>
    <row r="56" spans="1:256" ht="15.75">
      <c r="A56" s="2">
        <v>51</v>
      </c>
      <c r="B56" s="4" t="s">
        <v>32</v>
      </c>
      <c r="C56" s="6"/>
      <c r="D56" s="6"/>
      <c r="E56" s="8"/>
      <c r="F56" s="8"/>
      <c r="G56" s="8"/>
      <c r="H56" s="8"/>
      <c r="I56" s="8"/>
      <c r="J56" s="8"/>
      <c r="K56" s="8">
        <v>250</v>
      </c>
      <c r="L56" s="8"/>
      <c r="M56" s="8" t="s">
        <v>68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7">
        <f>SUM(C56:X56)</f>
        <v>250</v>
      </c>
      <c r="IV56">
        <f>SUM(IV13:IV55)</f>
        <v>2.2134309398785462E+19</v>
      </c>
    </row>
    <row r="57" spans="1:256" ht="15.75">
      <c r="A57" s="2">
        <v>52</v>
      </c>
      <c r="B57" s="4" t="s">
        <v>60</v>
      </c>
      <c r="C57" s="6"/>
      <c r="D57" s="6"/>
      <c r="E57" s="8"/>
      <c r="F57" s="8"/>
      <c r="G57" s="8"/>
      <c r="H57" s="8"/>
      <c r="I57" s="8"/>
      <c r="J57" s="8"/>
      <c r="K57" s="8"/>
      <c r="L57" s="8"/>
      <c r="M57" s="8" t="s">
        <v>68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240</v>
      </c>
      <c r="Y57" s="17">
        <f>SUM(C57:X57)</f>
        <v>240</v>
      </c>
      <c r="IV57">
        <f>SUM(IV10:IV56)</f>
        <v>4.426861879757329E+19</v>
      </c>
    </row>
    <row r="58" spans="1:256" ht="15.75">
      <c r="A58" s="2">
        <v>53</v>
      </c>
      <c r="B58" s="4" t="s">
        <v>67</v>
      </c>
      <c r="C58" s="6"/>
      <c r="D58" s="6"/>
      <c r="E58" s="8"/>
      <c r="F58" s="8"/>
      <c r="G58" s="8"/>
      <c r="H58" s="8"/>
      <c r="I58" s="8"/>
      <c r="J58" s="8"/>
      <c r="K58" s="8"/>
      <c r="L58" s="8"/>
      <c r="M58" s="8" t="s">
        <v>68</v>
      </c>
      <c r="N58" s="8"/>
      <c r="O58" s="8"/>
      <c r="P58" s="8"/>
      <c r="Q58" s="8"/>
      <c r="R58" s="8"/>
      <c r="S58" s="8"/>
      <c r="T58" s="6"/>
      <c r="U58" s="8"/>
      <c r="V58" s="8"/>
      <c r="W58" s="8"/>
      <c r="X58" s="8">
        <v>240</v>
      </c>
      <c r="Y58" s="17">
        <f>SUM(C58:X58)</f>
        <v>240</v>
      </c>
      <c r="IV58">
        <f>SUM(IV10:IV57)</f>
        <v>8.853723759514658E+19</v>
      </c>
    </row>
    <row r="59" spans="1:256" ht="15.75">
      <c r="A59" s="2">
        <v>54</v>
      </c>
      <c r="B59" s="10" t="s">
        <v>58</v>
      </c>
      <c r="C59" s="6"/>
      <c r="D59" s="6"/>
      <c r="E59" s="8"/>
      <c r="F59" s="8"/>
      <c r="G59" s="8"/>
      <c r="H59" s="8"/>
      <c r="I59" s="8"/>
      <c r="J59" s="8"/>
      <c r="K59" s="8"/>
      <c r="L59" s="8"/>
      <c r="M59" s="8">
        <v>212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7">
        <f>SUM(C59:X59)</f>
        <v>212</v>
      </c>
      <c r="IV59">
        <f>SUM(IV50:IV58)</f>
        <v>1.767286266058754E+20</v>
      </c>
    </row>
    <row r="60" spans="1:256" ht="15.75">
      <c r="A60" s="2">
        <v>55</v>
      </c>
      <c r="B60" s="10" t="s">
        <v>96</v>
      </c>
      <c r="C60" s="6"/>
      <c r="D60" s="6"/>
      <c r="E60" s="8"/>
      <c r="F60" s="8"/>
      <c r="G60" s="6"/>
      <c r="H60" s="6"/>
      <c r="I60" s="8"/>
      <c r="J60" s="6"/>
      <c r="K60" s="8">
        <v>200</v>
      </c>
      <c r="L60" s="8"/>
      <c r="M60" s="8" t="s">
        <v>68</v>
      </c>
      <c r="N60" s="6"/>
      <c r="O60" s="8"/>
      <c r="P60" s="6"/>
      <c r="Q60" s="6"/>
      <c r="R60" s="8"/>
      <c r="S60" s="6"/>
      <c r="T60" s="6"/>
      <c r="U60" s="6"/>
      <c r="V60" s="8"/>
      <c r="W60" s="6"/>
      <c r="X60" s="8"/>
      <c r="Y60" s="17">
        <f>SUM(C60:X60)</f>
        <v>200</v>
      </c>
      <c r="IV60">
        <f>SUM(IV18:IV59)</f>
        <v>3.538031017960871E+20</v>
      </c>
    </row>
    <row r="61" spans="1:256" ht="15.75">
      <c r="A61" s="2">
        <v>56</v>
      </c>
      <c r="B61" s="4" t="s">
        <v>71</v>
      </c>
      <c r="C61" s="6"/>
      <c r="D61" s="6"/>
      <c r="E61" s="6"/>
      <c r="F61" s="8"/>
      <c r="G61" s="6"/>
      <c r="H61" s="6"/>
      <c r="I61" s="8"/>
      <c r="J61" s="6"/>
      <c r="K61" s="8" t="s">
        <v>68</v>
      </c>
      <c r="L61" s="8">
        <v>170</v>
      </c>
      <c r="M61" s="8"/>
      <c r="N61" s="6"/>
      <c r="O61" s="8"/>
      <c r="P61" s="6"/>
      <c r="Q61" s="6"/>
      <c r="R61" s="8"/>
      <c r="S61" s="6"/>
      <c r="T61" s="6"/>
      <c r="U61" s="6"/>
      <c r="V61" s="8"/>
      <c r="W61" s="6"/>
      <c r="X61" s="8"/>
      <c r="Y61" s="17">
        <f>SUM(C61:X61)</f>
        <v>170</v>
      </c>
      <c r="IV61">
        <f>SUM(IV10:IV60)</f>
        <v>7.076062035922557E+20</v>
      </c>
    </row>
    <row r="62" spans="1:25" ht="15.75">
      <c r="A62" s="3">
        <v>57</v>
      </c>
      <c r="B62" s="5" t="s">
        <v>100</v>
      </c>
      <c r="C62" s="6"/>
      <c r="D62" s="6"/>
      <c r="E62" s="6"/>
      <c r="F62" s="6"/>
      <c r="G62" s="6"/>
      <c r="H62" s="6"/>
      <c r="I62" s="6"/>
      <c r="J62" s="6"/>
      <c r="K62" s="8"/>
      <c r="L62" s="8">
        <v>127</v>
      </c>
      <c r="M62" s="8"/>
      <c r="N62" s="6"/>
      <c r="O62" s="8"/>
      <c r="P62" s="6"/>
      <c r="Q62" s="6"/>
      <c r="R62" s="8"/>
      <c r="S62" s="6"/>
      <c r="T62" s="6"/>
      <c r="U62" s="6"/>
      <c r="V62" s="8"/>
      <c r="W62" s="6"/>
      <c r="X62" s="6"/>
      <c r="Y62" s="17">
        <f>SUM(C62:X62)</f>
        <v>127</v>
      </c>
    </row>
    <row r="63" spans="1:256" ht="15.75">
      <c r="A63" s="2">
        <v>58</v>
      </c>
      <c r="B63" s="4" t="s">
        <v>59</v>
      </c>
      <c r="C63" s="6"/>
      <c r="D63" s="6"/>
      <c r="E63" s="8"/>
      <c r="F63" s="8"/>
      <c r="G63" s="8"/>
      <c r="H63" s="8"/>
      <c r="I63" s="8"/>
      <c r="J63" s="8"/>
      <c r="K63" s="8"/>
      <c r="L63" s="8"/>
      <c r="M63" s="8" t="s">
        <v>68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120</v>
      </c>
      <c r="Y63" s="17">
        <f>SUM(C63:X63)</f>
        <v>120</v>
      </c>
      <c r="IV63">
        <f>SUM(IV10:IV62)</f>
        <v>1.4152124071845115E+21</v>
      </c>
    </row>
    <row r="64" spans="1:256" ht="15.75">
      <c r="A64" s="3">
        <v>59</v>
      </c>
      <c r="B64" s="5" t="s">
        <v>80</v>
      </c>
      <c r="C64" s="6"/>
      <c r="D64" s="6"/>
      <c r="E64" s="6"/>
      <c r="F64" s="8"/>
      <c r="G64" s="6"/>
      <c r="H64" s="6"/>
      <c r="I64" s="8"/>
      <c r="J64" s="6"/>
      <c r="K64" s="8" t="s">
        <v>68</v>
      </c>
      <c r="L64" s="8"/>
      <c r="M64" s="8" t="s">
        <v>68</v>
      </c>
      <c r="N64" s="6"/>
      <c r="O64" s="8"/>
      <c r="P64" s="6"/>
      <c r="Q64" s="6"/>
      <c r="R64" s="8"/>
      <c r="S64" s="6"/>
      <c r="T64" s="6"/>
      <c r="U64" s="6"/>
      <c r="V64" s="8"/>
      <c r="W64" s="6"/>
      <c r="X64" s="6">
        <v>80</v>
      </c>
      <c r="Y64" s="17">
        <f>SUM(C64:X64)</f>
        <v>80</v>
      </c>
      <c r="IV64">
        <f>SUM(IV10:IV63)</f>
        <v>2.830424814369023E+21</v>
      </c>
    </row>
    <row r="65" spans="1:256" ht="15.75">
      <c r="A65" s="2"/>
      <c r="B65" s="4" t="s">
        <v>47</v>
      </c>
      <c r="C65" s="6"/>
      <c r="D65" s="6"/>
      <c r="E65" s="8"/>
      <c r="F65" s="8"/>
      <c r="G65" s="8"/>
      <c r="H65" s="8"/>
      <c r="I65" s="8"/>
      <c r="J65" s="8"/>
      <c r="K65" s="8" t="s">
        <v>68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7">
        <f>SUM(C65:X65)</f>
        <v>0</v>
      </c>
      <c r="IV65">
        <f>SUM(IV29:IV64)</f>
        <v>5.660849628570456E+21</v>
      </c>
    </row>
    <row r="66" spans="1:256" ht="15.75">
      <c r="A66" s="2"/>
      <c r="B66" s="4" t="s">
        <v>70</v>
      </c>
      <c r="C66" s="6"/>
      <c r="D66" s="6"/>
      <c r="E66" s="8"/>
      <c r="F66" s="8"/>
      <c r="G66" s="8"/>
      <c r="H66" s="8"/>
      <c r="I66" s="8"/>
      <c r="J66" s="8"/>
      <c r="K66" s="8" t="s">
        <v>68</v>
      </c>
      <c r="L66" s="8" t="s">
        <v>68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7">
        <f>SUM(C66:X66)</f>
        <v>0</v>
      </c>
      <c r="IV66">
        <f>SUM(IV16:IV65)</f>
        <v>1.1321699257308481E+22</v>
      </c>
    </row>
    <row r="67" spans="1:256" ht="15.75">
      <c r="A67" s="2"/>
      <c r="B67" s="4" t="s">
        <v>78</v>
      </c>
      <c r="C67" s="6"/>
      <c r="D67" s="6"/>
      <c r="E67" s="8"/>
      <c r="F67" s="8"/>
      <c r="G67" s="8"/>
      <c r="H67" s="8"/>
      <c r="I67" s="8"/>
      <c r="J67" s="8"/>
      <c r="K67" s="8" t="s">
        <v>68</v>
      </c>
      <c r="L67" s="8"/>
      <c r="M67" s="8" t="s">
        <v>68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7">
        <f>SUM(C67:X67)</f>
        <v>0</v>
      </c>
      <c r="IV67">
        <f>SUM(IV22:IV66)</f>
        <v>2.2643398514615674E+22</v>
      </c>
    </row>
    <row r="68" spans="1:256" ht="15.75">
      <c r="A68" s="2"/>
      <c r="B68" s="4" t="s">
        <v>79</v>
      </c>
      <c r="C68" s="6"/>
      <c r="D68" s="6"/>
      <c r="E68" s="8"/>
      <c r="F68" s="8"/>
      <c r="G68" s="8"/>
      <c r="H68" s="8"/>
      <c r="I68" s="8"/>
      <c r="J68" s="8"/>
      <c r="K68" s="8" t="s">
        <v>68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7">
        <f>SUM(C68:X68)</f>
        <v>0</v>
      </c>
      <c r="IV68">
        <f>SUM(IV17:IV67)</f>
        <v>4.5286797029232616E+22</v>
      </c>
    </row>
    <row r="69" spans="1:256" ht="15.75">
      <c r="A69" s="2"/>
      <c r="B69" s="4" t="s">
        <v>74</v>
      </c>
      <c r="C69" s="6"/>
      <c r="D69" s="6"/>
      <c r="E69" s="8"/>
      <c r="F69" s="8"/>
      <c r="G69" s="8"/>
      <c r="H69" s="8"/>
      <c r="I69" s="8"/>
      <c r="J69" s="6"/>
      <c r="K69" s="8" t="s">
        <v>68</v>
      </c>
      <c r="L69" s="8"/>
      <c r="M69" s="8" t="s">
        <v>68</v>
      </c>
      <c r="N69" s="6"/>
      <c r="O69" s="8"/>
      <c r="P69" s="6"/>
      <c r="Q69" s="6"/>
      <c r="R69" s="8"/>
      <c r="S69" s="6"/>
      <c r="T69" s="6"/>
      <c r="U69" s="8"/>
      <c r="V69" s="8"/>
      <c r="W69" s="8"/>
      <c r="X69" s="8"/>
      <c r="Y69" s="17">
        <f>SUM(C69:X69)</f>
        <v>0</v>
      </c>
      <c r="IV69">
        <f>SUM(IV31:IV68)</f>
        <v>9.057359405779507E+22</v>
      </c>
    </row>
    <row r="70" spans="1:256" ht="15.75">
      <c r="A70" s="2"/>
      <c r="B70" s="4" t="s">
        <v>75</v>
      </c>
      <c r="C70" s="6"/>
      <c r="D70" s="6"/>
      <c r="E70" s="8"/>
      <c r="F70" s="8"/>
      <c r="G70" s="8"/>
      <c r="H70" s="8"/>
      <c r="I70" s="8"/>
      <c r="J70" s="8"/>
      <c r="K70" s="8" t="s">
        <v>68</v>
      </c>
      <c r="L70" s="8"/>
      <c r="M70" s="8"/>
      <c r="N70" s="8"/>
      <c r="O70" s="8"/>
      <c r="P70" s="8"/>
      <c r="Q70" s="8"/>
      <c r="R70" s="8"/>
      <c r="S70" s="8"/>
      <c r="T70" s="6"/>
      <c r="U70" s="8"/>
      <c r="V70" s="8"/>
      <c r="W70" s="8"/>
      <c r="X70" s="8"/>
      <c r="Y70" s="17">
        <f>SUM(C70:X70)</f>
        <v>0</v>
      </c>
      <c r="IV70">
        <f>SUM(IV16:IV69)</f>
        <v>1.811471881162603E+23</v>
      </c>
    </row>
    <row r="71" spans="1:256" ht="15.75">
      <c r="A71" s="2"/>
      <c r="B71" s="4" t="s">
        <v>88</v>
      </c>
      <c r="C71" s="6"/>
      <c r="D71" s="6"/>
      <c r="E71" s="8"/>
      <c r="F71" s="8"/>
      <c r="G71" s="8"/>
      <c r="H71" s="6"/>
      <c r="I71" s="8"/>
      <c r="J71" s="6"/>
      <c r="K71" s="8" t="s">
        <v>68</v>
      </c>
      <c r="L71" s="8"/>
      <c r="M71" s="8"/>
      <c r="N71" s="6"/>
      <c r="O71" s="8"/>
      <c r="P71" s="6"/>
      <c r="Q71" s="6"/>
      <c r="R71" s="8"/>
      <c r="S71" s="6"/>
      <c r="T71" s="6"/>
      <c r="U71" s="8"/>
      <c r="V71" s="8"/>
      <c r="W71" s="8"/>
      <c r="X71" s="8"/>
      <c r="Y71" s="17">
        <f>SUM(C71:X71)</f>
        <v>0</v>
      </c>
      <c r="IV71">
        <f>SUM(IV16:IV70)</f>
        <v>3.622943762325206E+23</v>
      </c>
    </row>
    <row r="72" spans="1:256" ht="15.75">
      <c r="A72" s="2"/>
      <c r="B72" s="4" t="s">
        <v>94</v>
      </c>
      <c r="C72" s="6"/>
      <c r="D72" s="6"/>
      <c r="E72" s="8"/>
      <c r="F72" s="8"/>
      <c r="G72" s="8"/>
      <c r="H72" s="8"/>
      <c r="I72" s="8"/>
      <c r="J72" s="8"/>
      <c r="K72" s="8" t="s">
        <v>68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7">
        <f>SUM(C72:X72)</f>
        <v>0</v>
      </c>
      <c r="IV72">
        <f>SUM(IV25:IV71)</f>
        <v>7.245887524650309E+23</v>
      </c>
    </row>
    <row r="73" spans="1:256" ht="15.75">
      <c r="A73" s="2"/>
      <c r="B73" s="4" t="s">
        <v>97</v>
      </c>
      <c r="C73" s="6"/>
      <c r="D73" s="6"/>
      <c r="E73" s="8"/>
      <c r="F73" s="8"/>
      <c r="G73" s="8"/>
      <c r="H73" s="8"/>
      <c r="I73" s="8"/>
      <c r="J73" s="8"/>
      <c r="K73" s="8" t="s">
        <v>68</v>
      </c>
      <c r="L73" s="8"/>
      <c r="M73" s="8" t="s">
        <v>68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7">
        <f>SUM(C73:X73)</f>
        <v>0</v>
      </c>
      <c r="IV73">
        <f>SUM(IV29:IV72)</f>
        <v>1.4491775049299045E+24</v>
      </c>
    </row>
    <row r="74" spans="1:25" ht="15.75">
      <c r="A74" s="3"/>
      <c r="B74" s="5" t="s">
        <v>46</v>
      </c>
      <c r="C74" s="6"/>
      <c r="D74" s="6"/>
      <c r="E74" s="6"/>
      <c r="F74" s="8"/>
      <c r="G74" s="6"/>
      <c r="H74" s="6"/>
      <c r="I74" s="8"/>
      <c r="J74" s="6"/>
      <c r="K74" s="8" t="s">
        <v>68</v>
      </c>
      <c r="L74" s="8"/>
      <c r="M74" s="8"/>
      <c r="N74" s="6"/>
      <c r="O74" s="8"/>
      <c r="P74" s="6"/>
      <c r="Q74" s="6"/>
      <c r="R74" s="8"/>
      <c r="S74" s="6"/>
      <c r="T74" s="6"/>
      <c r="U74" s="6"/>
      <c r="V74" s="8"/>
      <c r="W74" s="6"/>
      <c r="X74" s="6"/>
      <c r="Y74" s="17">
        <f>SUM(C74:X74)</f>
        <v>0</v>
      </c>
    </row>
    <row r="75" spans="1:256" ht="15.75">
      <c r="A75" s="2"/>
      <c r="B75" s="4" t="s">
        <v>57</v>
      </c>
      <c r="C75" s="6"/>
      <c r="D75" s="6"/>
      <c r="E75" s="8"/>
      <c r="F75" s="8"/>
      <c r="G75" s="8"/>
      <c r="H75" s="8"/>
      <c r="I75" s="8"/>
      <c r="J75" s="8"/>
      <c r="K75" s="8" t="s">
        <v>68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7">
        <f>SUM(C75:X75)</f>
        <v>0</v>
      </c>
      <c r="IV75">
        <f>SUM(IV22:IV74)</f>
        <v>2.8983550098599755E+24</v>
      </c>
    </row>
    <row r="76" spans="1:256" ht="15.75">
      <c r="A76" s="3"/>
      <c r="B76" s="5" t="s">
        <v>90</v>
      </c>
      <c r="C76" s="6"/>
      <c r="D76" s="6"/>
      <c r="E76" s="6"/>
      <c r="F76" s="8"/>
      <c r="G76" s="6"/>
      <c r="H76" s="6"/>
      <c r="I76" s="8"/>
      <c r="J76" s="6"/>
      <c r="K76" s="8"/>
      <c r="L76" s="8"/>
      <c r="M76" s="8" t="s">
        <v>68</v>
      </c>
      <c r="N76" s="6"/>
      <c r="O76" s="8"/>
      <c r="P76" s="6"/>
      <c r="Q76" s="6"/>
      <c r="R76" s="8"/>
      <c r="S76" s="6"/>
      <c r="T76" s="6"/>
      <c r="U76" s="6"/>
      <c r="V76" s="8"/>
      <c r="W76" s="6"/>
      <c r="X76" s="8"/>
      <c r="Y76" s="17">
        <f>SUM(C76:X76)</f>
        <v>0</v>
      </c>
      <c r="IV76">
        <f>SUM(IV24:IV75)</f>
        <v>5.796710019719947E+24</v>
      </c>
    </row>
    <row r="77" spans="1:256" ht="15.75">
      <c r="A77" s="2"/>
      <c r="B77" s="10" t="s">
        <v>91</v>
      </c>
      <c r="C77" s="6"/>
      <c r="D77" s="6"/>
      <c r="E77" s="8"/>
      <c r="F77" s="8"/>
      <c r="G77" s="8"/>
      <c r="H77" s="8"/>
      <c r="I77" s="8"/>
      <c r="J77" s="8"/>
      <c r="K77" s="8"/>
      <c r="L77" s="8"/>
      <c r="M77" s="8" t="s">
        <v>68</v>
      </c>
      <c r="N77" s="6"/>
      <c r="O77" s="8"/>
      <c r="P77" s="6"/>
      <c r="Q77" s="6"/>
      <c r="R77" s="8"/>
      <c r="S77" s="8"/>
      <c r="T77" s="6"/>
      <c r="U77" s="8"/>
      <c r="V77" s="8"/>
      <c r="W77" s="8"/>
      <c r="X77" s="8"/>
      <c r="Y77" s="17">
        <f>SUM(C77:X77)</f>
        <v>0</v>
      </c>
      <c r="IV77">
        <f>SUM(IV8:IV76)</f>
        <v>1.1593420039439898E+25</v>
      </c>
    </row>
    <row r="78" spans="1:256" ht="15.75">
      <c r="A78" s="2"/>
      <c r="B78" s="4" t="s">
        <v>93</v>
      </c>
      <c r="C78" s="6"/>
      <c r="D78" s="6"/>
      <c r="E78" s="8"/>
      <c r="F78" s="8"/>
      <c r="G78" s="8"/>
      <c r="H78" s="8"/>
      <c r="I78" s="8"/>
      <c r="J78" s="8"/>
      <c r="K78" s="8"/>
      <c r="L78" s="8"/>
      <c r="M78" s="8" t="s">
        <v>68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7">
        <f>SUM(C78:X78)</f>
        <v>0</v>
      </c>
      <c r="IV78">
        <f>SUM(IV23:IV77)</f>
        <v>2.3186840078879795E+25</v>
      </c>
    </row>
    <row r="79" spans="1:256" ht="15.75">
      <c r="A79" s="2"/>
      <c r="B79" s="10" t="s">
        <v>98</v>
      </c>
      <c r="C79" s="6"/>
      <c r="D79" s="6"/>
      <c r="E79" s="8"/>
      <c r="F79" s="8"/>
      <c r="G79" s="8"/>
      <c r="H79" s="8"/>
      <c r="I79" s="8"/>
      <c r="J79" s="8"/>
      <c r="K79" s="8"/>
      <c r="L79" s="8"/>
      <c r="M79" s="8" t="s">
        <v>68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7">
        <f>SUM(C79:X79)</f>
        <v>0</v>
      </c>
      <c r="IV79">
        <f>SUM(IV23:IV78)</f>
        <v>4.637368015775959E+25</v>
      </c>
    </row>
    <row r="80" spans="1:256" ht="15.75">
      <c r="A80" s="2"/>
      <c r="B80" s="4" t="s">
        <v>36</v>
      </c>
      <c r="C80" s="6"/>
      <c r="D80" s="6"/>
      <c r="E80" s="8"/>
      <c r="F80" s="8"/>
      <c r="G80" s="8"/>
      <c r="H80" s="8"/>
      <c r="I80" s="8"/>
      <c r="J80" s="8"/>
      <c r="K80" s="8"/>
      <c r="L80" s="8"/>
      <c r="M80" s="8" t="s">
        <v>68</v>
      </c>
      <c r="N80" s="8" t="s">
        <v>68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17">
        <f>SUM(C80:X80)</f>
        <v>0</v>
      </c>
      <c r="IV80">
        <f>SUM(IV17:IV79)</f>
        <v>9.274736031551918E+25</v>
      </c>
    </row>
    <row r="81" spans="1:25" ht="15.75">
      <c r="A81" s="3"/>
      <c r="B81" s="5" t="s">
        <v>101</v>
      </c>
      <c r="C81" s="6"/>
      <c r="D81" s="6"/>
      <c r="E81" s="6"/>
      <c r="F81" s="6"/>
      <c r="G81" s="6"/>
      <c r="H81" s="6"/>
      <c r="I81" s="6"/>
      <c r="J81" s="6"/>
      <c r="K81" s="8"/>
      <c r="L81" s="8" t="s">
        <v>68</v>
      </c>
      <c r="M81" s="8"/>
      <c r="N81" s="6"/>
      <c r="O81" s="8"/>
      <c r="P81" s="6"/>
      <c r="Q81" s="6"/>
      <c r="R81" s="8"/>
      <c r="S81" s="6"/>
      <c r="T81" s="6"/>
      <c r="U81" s="6"/>
      <c r="V81" s="8"/>
      <c r="W81" s="6"/>
      <c r="X81" s="6"/>
      <c r="Y81" s="17">
        <f>SUM(C81:X81)</f>
        <v>0</v>
      </c>
    </row>
    <row r="82" spans="1:25" ht="15.75">
      <c r="A82" s="2"/>
      <c r="B82" s="5" t="s">
        <v>102</v>
      </c>
      <c r="C82" s="6"/>
      <c r="D82" s="6"/>
      <c r="E82" s="6"/>
      <c r="F82" s="6"/>
      <c r="G82" s="6"/>
      <c r="H82" s="6"/>
      <c r="I82" s="6"/>
      <c r="J82" s="6"/>
      <c r="K82" s="8"/>
      <c r="L82" s="8" t="s">
        <v>68</v>
      </c>
      <c r="M82" s="8"/>
      <c r="N82" s="6"/>
      <c r="O82" s="8"/>
      <c r="P82" s="6"/>
      <c r="Q82" s="6"/>
      <c r="R82" s="8"/>
      <c r="S82" s="6"/>
      <c r="T82" s="6"/>
      <c r="U82" s="6"/>
      <c r="V82" s="8"/>
      <c r="W82" s="6"/>
      <c r="X82" s="6"/>
      <c r="Y82" s="17">
        <f>SUM(C82:X82)</f>
        <v>0</v>
      </c>
    </row>
    <row r="83" spans="1:256" ht="15.75">
      <c r="A83" s="2">
        <v>78</v>
      </c>
      <c r="B83" s="4" t="s">
        <v>104</v>
      </c>
      <c r="C83" s="6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 t="s">
        <v>68</v>
      </c>
      <c r="T83" s="8"/>
      <c r="U83" s="8"/>
      <c r="V83" s="8"/>
      <c r="W83" s="8"/>
      <c r="X83" s="8"/>
      <c r="Y83" s="17">
        <f aca="true" t="shared" si="0" ref="Y83:Y100">SUM(C83:X83)</f>
        <v>0</v>
      </c>
      <c r="IV83">
        <f>SUM(IV10:IV82)</f>
        <v>1.8549472063103836E+26</v>
      </c>
    </row>
    <row r="84" spans="1:256" ht="15.75">
      <c r="A84" s="2"/>
      <c r="B84" s="4"/>
      <c r="C84" s="6"/>
      <c r="D84" s="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7">
        <f t="shared" si="0"/>
        <v>0</v>
      </c>
      <c r="IV84">
        <f>SUM(IV8:IV83)</f>
        <v>3.709894412620767E+26</v>
      </c>
    </row>
    <row r="85" spans="1:256" ht="15.75">
      <c r="A85" s="2"/>
      <c r="B85" s="4"/>
      <c r="C85" s="6"/>
      <c r="D85" s="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7">
        <f t="shared" si="0"/>
        <v>0</v>
      </c>
      <c r="IV85">
        <f>SUM(IV7:IV84)</f>
        <v>7.419788825241535E+26</v>
      </c>
    </row>
    <row r="86" spans="1:256" ht="15.75">
      <c r="A86" s="3"/>
      <c r="B86" s="5"/>
      <c r="C86" s="6"/>
      <c r="D86" s="6"/>
      <c r="E86" s="6"/>
      <c r="F86" s="8"/>
      <c r="G86" s="6"/>
      <c r="H86" s="6"/>
      <c r="I86" s="8"/>
      <c r="J86" s="6"/>
      <c r="K86" s="8"/>
      <c r="L86" s="8"/>
      <c r="M86" s="8"/>
      <c r="N86" s="6"/>
      <c r="O86" s="8"/>
      <c r="P86" s="6"/>
      <c r="Q86" s="6"/>
      <c r="R86" s="8"/>
      <c r="S86" s="6"/>
      <c r="T86" s="6"/>
      <c r="U86" s="6"/>
      <c r="V86" s="8"/>
      <c r="W86" s="6"/>
      <c r="X86" s="8"/>
      <c r="Y86" s="7">
        <f t="shared" si="0"/>
        <v>0</v>
      </c>
      <c r="IV86">
        <f>SUM(IV7:IV85)</f>
        <v>1.483957765048307E+27</v>
      </c>
    </row>
    <row r="87" spans="1:256" ht="15.75">
      <c r="A87" s="3"/>
      <c r="B87" s="5"/>
      <c r="C87" s="6"/>
      <c r="D87" s="6"/>
      <c r="E87" s="6"/>
      <c r="F87" s="8"/>
      <c r="G87" s="6"/>
      <c r="H87" s="6"/>
      <c r="I87" s="8"/>
      <c r="J87" s="6"/>
      <c r="K87" s="8"/>
      <c r="L87" s="8"/>
      <c r="M87" s="8"/>
      <c r="N87" s="6"/>
      <c r="O87" s="8"/>
      <c r="P87" s="6"/>
      <c r="Q87" s="6"/>
      <c r="R87" s="8"/>
      <c r="S87" s="6"/>
      <c r="T87" s="6"/>
      <c r="U87" s="6"/>
      <c r="V87" s="8"/>
      <c r="W87" s="6"/>
      <c r="X87" s="8"/>
      <c r="Y87" s="7">
        <f t="shared" si="0"/>
        <v>0</v>
      </c>
      <c r="IV87">
        <f>SUM(IV7:IV86)</f>
        <v>2.967915530096614E+27</v>
      </c>
    </row>
    <row r="88" spans="1:256" ht="15.75">
      <c r="A88" s="3"/>
      <c r="B88" s="5"/>
      <c r="C88" s="6"/>
      <c r="D88" s="6"/>
      <c r="E88" s="6"/>
      <c r="F88" s="8"/>
      <c r="G88" s="6"/>
      <c r="H88" s="6"/>
      <c r="I88" s="8"/>
      <c r="J88" s="6"/>
      <c r="K88" s="8"/>
      <c r="L88" s="8"/>
      <c r="M88" s="8"/>
      <c r="N88" s="6"/>
      <c r="O88" s="8"/>
      <c r="P88" s="6"/>
      <c r="Q88" s="6"/>
      <c r="R88" s="8"/>
      <c r="S88" s="6"/>
      <c r="T88" s="6"/>
      <c r="U88" s="6"/>
      <c r="V88" s="8"/>
      <c r="W88" s="6"/>
      <c r="X88" s="6"/>
      <c r="Y88" s="7">
        <f t="shared" si="0"/>
        <v>0</v>
      </c>
      <c r="IV88">
        <f>SUM(IV7:IV87)</f>
        <v>5.935831060193228E+27</v>
      </c>
    </row>
    <row r="89" spans="1:256" ht="15.75">
      <c r="A89" s="3"/>
      <c r="B89" s="5"/>
      <c r="C89" s="6"/>
      <c r="D89" s="6"/>
      <c r="E89" s="6"/>
      <c r="F89" s="8"/>
      <c r="G89" s="6"/>
      <c r="H89" s="6"/>
      <c r="I89" s="8"/>
      <c r="J89" s="6"/>
      <c r="K89" s="8"/>
      <c r="L89" s="6"/>
      <c r="M89" s="8"/>
      <c r="N89" s="6"/>
      <c r="O89" s="8"/>
      <c r="P89" s="6"/>
      <c r="Q89" s="6"/>
      <c r="R89" s="8"/>
      <c r="S89" s="6"/>
      <c r="T89" s="6"/>
      <c r="U89" s="6"/>
      <c r="V89" s="8"/>
      <c r="W89" s="6"/>
      <c r="X89" s="6"/>
      <c r="Y89" s="7">
        <f t="shared" si="0"/>
        <v>0</v>
      </c>
      <c r="IV89">
        <f>SUM(IV7:IV88)</f>
        <v>1.1871662120386455E+28</v>
      </c>
    </row>
    <row r="90" spans="1:25" ht="15.75">
      <c r="A90" s="3"/>
      <c r="B90" s="5"/>
      <c r="C90" s="6"/>
      <c r="D90" s="6"/>
      <c r="E90" s="6"/>
      <c r="F90" s="8"/>
      <c r="G90" s="6"/>
      <c r="H90" s="6"/>
      <c r="I90" s="8"/>
      <c r="J90" s="6"/>
      <c r="K90" s="8"/>
      <c r="L90" s="6"/>
      <c r="M90" s="8"/>
      <c r="N90" s="6"/>
      <c r="O90" s="8"/>
      <c r="P90" s="6"/>
      <c r="Q90" s="6"/>
      <c r="R90" s="8"/>
      <c r="S90" s="6"/>
      <c r="T90" s="6"/>
      <c r="U90" s="6"/>
      <c r="V90" s="8"/>
      <c r="W90" s="6"/>
      <c r="X90" s="6"/>
      <c r="Y90" s="7">
        <f t="shared" si="0"/>
        <v>0</v>
      </c>
    </row>
    <row r="91" spans="1:25" ht="15.75">
      <c r="A91" s="3"/>
      <c r="B91" s="5"/>
      <c r="C91" s="6"/>
      <c r="D91" s="6"/>
      <c r="E91" s="6"/>
      <c r="F91" s="8"/>
      <c r="G91" s="6"/>
      <c r="H91" s="6"/>
      <c r="I91" s="8"/>
      <c r="J91" s="6"/>
      <c r="K91" s="8"/>
      <c r="L91" s="6"/>
      <c r="M91" s="8"/>
      <c r="N91" s="6"/>
      <c r="O91" s="8"/>
      <c r="P91" s="6"/>
      <c r="Q91" s="6"/>
      <c r="R91" s="8"/>
      <c r="S91" s="6"/>
      <c r="T91" s="6"/>
      <c r="U91" s="6"/>
      <c r="V91" s="8"/>
      <c r="W91" s="6"/>
      <c r="X91" s="6"/>
      <c r="Y91" s="7">
        <f t="shared" si="0"/>
        <v>0</v>
      </c>
    </row>
    <row r="92" spans="1:256" ht="15.75">
      <c r="A92" s="2"/>
      <c r="B92" s="10"/>
      <c r="C92" s="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7">
        <f t="shared" si="0"/>
        <v>0</v>
      </c>
      <c r="IV92">
        <f>SUM(IV42:IV91)</f>
        <v>2.374332424077156E+28</v>
      </c>
    </row>
    <row r="93" spans="1:256" ht="15.75">
      <c r="A93" s="2"/>
      <c r="B93" s="10"/>
      <c r="C93" s="6"/>
      <c r="D93" s="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6"/>
      <c r="U93" s="8"/>
      <c r="V93" s="8"/>
      <c r="W93" s="8"/>
      <c r="X93" s="8"/>
      <c r="Y93" s="7">
        <f t="shared" si="0"/>
        <v>0</v>
      </c>
      <c r="IV93">
        <f>SUM(IV34:IV92)</f>
        <v>4.748664848154447E+28</v>
      </c>
    </row>
    <row r="94" spans="1:256" ht="15.75">
      <c r="A94" s="2"/>
      <c r="B94" s="10"/>
      <c r="C94" s="6"/>
      <c r="D94" s="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6"/>
      <c r="U94" s="8"/>
      <c r="V94" s="8"/>
      <c r="W94" s="8"/>
      <c r="X94" s="8"/>
      <c r="Y94" s="7">
        <f t="shared" si="0"/>
        <v>0</v>
      </c>
      <c r="IV94">
        <f>SUM(IV27:IV93)</f>
        <v>9.497329696308893E+28</v>
      </c>
    </row>
    <row r="95" spans="1:25" ht="15.75">
      <c r="A95" s="2"/>
      <c r="B95" s="5"/>
      <c r="C95" s="6"/>
      <c r="D95" s="6"/>
      <c r="E95" s="6"/>
      <c r="F95" s="6"/>
      <c r="G95" s="6"/>
      <c r="H95" s="6"/>
      <c r="I95" s="6"/>
      <c r="J95" s="6"/>
      <c r="K95" s="8"/>
      <c r="L95" s="6"/>
      <c r="M95" s="8"/>
      <c r="N95" s="6"/>
      <c r="O95" s="8"/>
      <c r="P95" s="6"/>
      <c r="Q95" s="6"/>
      <c r="R95" s="8"/>
      <c r="S95" s="6"/>
      <c r="T95" s="6"/>
      <c r="U95" s="6"/>
      <c r="V95" s="8"/>
      <c r="W95" s="6"/>
      <c r="X95" s="6"/>
      <c r="Y95" s="7">
        <f t="shared" si="0"/>
        <v>0</v>
      </c>
    </row>
    <row r="96" spans="1:25" ht="15.75">
      <c r="A96" s="2"/>
      <c r="B96" s="5"/>
      <c r="C96" s="6"/>
      <c r="D96" s="6"/>
      <c r="E96" s="6"/>
      <c r="F96" s="6"/>
      <c r="G96" s="6"/>
      <c r="H96" s="6"/>
      <c r="I96" s="6"/>
      <c r="J96" s="6"/>
      <c r="K96" s="8"/>
      <c r="L96" s="6"/>
      <c r="M96" s="8"/>
      <c r="N96" s="6"/>
      <c r="O96" s="8"/>
      <c r="P96" s="6"/>
      <c r="Q96" s="6"/>
      <c r="R96" s="6"/>
      <c r="S96" s="6"/>
      <c r="T96" s="6"/>
      <c r="U96" s="6"/>
      <c r="V96" s="8"/>
      <c r="W96" s="6"/>
      <c r="X96" s="6"/>
      <c r="Y96" s="7">
        <f t="shared" si="0"/>
        <v>0</v>
      </c>
    </row>
    <row r="97" spans="1:25" ht="15.75">
      <c r="A97" s="2"/>
      <c r="B97" s="2"/>
      <c r="C97" s="6"/>
      <c r="D97" s="6"/>
      <c r="E97" s="6"/>
      <c r="F97" s="6"/>
      <c r="G97" s="6"/>
      <c r="H97" s="6"/>
      <c r="I97" s="6"/>
      <c r="J97" s="6"/>
      <c r="K97" s="8"/>
      <c r="L97" s="6"/>
      <c r="M97" s="8"/>
      <c r="N97" s="6"/>
      <c r="O97" s="8"/>
      <c r="P97" s="6"/>
      <c r="Q97" s="6"/>
      <c r="R97" s="6"/>
      <c r="S97" s="6"/>
      <c r="T97" s="6"/>
      <c r="U97" s="6"/>
      <c r="V97" s="8"/>
      <c r="W97" s="6"/>
      <c r="X97" s="6"/>
      <c r="Y97" s="7">
        <f t="shared" si="0"/>
        <v>0</v>
      </c>
    </row>
    <row r="98" spans="1:25" ht="15.75">
      <c r="A98" s="2"/>
      <c r="B98" s="2"/>
      <c r="C98" s="6"/>
      <c r="D98" s="6"/>
      <c r="E98" s="6"/>
      <c r="F98" s="6"/>
      <c r="G98" s="6"/>
      <c r="H98" s="6"/>
      <c r="I98" s="6"/>
      <c r="J98" s="6"/>
      <c r="K98" s="8"/>
      <c r="L98" s="6"/>
      <c r="M98" s="8"/>
      <c r="N98" s="6"/>
      <c r="O98" s="8"/>
      <c r="P98" s="6"/>
      <c r="Q98" s="6"/>
      <c r="R98" s="6"/>
      <c r="S98" s="6"/>
      <c r="T98" s="6"/>
      <c r="U98" s="6"/>
      <c r="V98" s="8"/>
      <c r="W98" s="6"/>
      <c r="X98" s="6"/>
      <c r="Y98" s="7">
        <f t="shared" si="0"/>
        <v>0</v>
      </c>
    </row>
    <row r="99" spans="1:25" ht="15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8"/>
      <c r="N99" s="6"/>
      <c r="O99" s="8"/>
      <c r="P99" s="6"/>
      <c r="Q99" s="6"/>
      <c r="R99" s="6"/>
      <c r="S99" s="6"/>
      <c r="T99" s="6"/>
      <c r="U99" s="6"/>
      <c r="V99" s="8"/>
      <c r="W99" s="6"/>
      <c r="X99" s="6"/>
      <c r="Y99" s="7">
        <f t="shared" si="0"/>
        <v>0</v>
      </c>
    </row>
    <row r="100" spans="1:25" ht="15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8"/>
      <c r="N100" s="6"/>
      <c r="O100" s="8"/>
      <c r="P100" s="6"/>
      <c r="Q100" s="6"/>
      <c r="R100" s="6"/>
      <c r="S100" s="6"/>
      <c r="T100" s="6"/>
      <c r="U100" s="6"/>
      <c r="V100" s="8"/>
      <c r="W100" s="6"/>
      <c r="X100" s="6"/>
      <c r="Y100" s="7">
        <f t="shared" si="0"/>
        <v>0</v>
      </c>
    </row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X4:X5"/>
    <mergeCell ref="Y4:Y5"/>
    <mergeCell ref="I4:I5"/>
    <mergeCell ref="L4:L5"/>
    <mergeCell ref="T4:T5"/>
  </mergeCells>
  <printOptions/>
  <pageMargins left="0" right="0" top="0.2362204724409449" bottom="0.2362204724409449" header="0.2362204724409449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Ivica</cp:lastModifiedBy>
  <cp:lastPrinted>2016-03-14T10:38:55Z</cp:lastPrinted>
  <dcterms:created xsi:type="dcterms:W3CDTF">2011-09-05T22:22:28Z</dcterms:created>
  <dcterms:modified xsi:type="dcterms:W3CDTF">2016-04-24T09:44:03Z</dcterms:modified>
  <cp:category/>
  <cp:version/>
  <cp:contentType/>
  <cp:contentStatus/>
</cp:coreProperties>
</file>